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425"/>
  <workbookPr defaultThemeVersion="124226"/>
  <mc:AlternateContent xmlns:mc="http://schemas.openxmlformats.org/markup-compatibility/2006">
    <mc:Choice Requires="x15">
      <x15ac:absPath xmlns:x15ac="http://schemas.microsoft.com/office/spreadsheetml/2010/11/ac" url="\\192.168.1.100\disk\森林・山村多面的機能発揮対策\要綱・要領\R６改正\ＨＰ掲載\R6番号変更\"/>
    </mc:Choice>
  </mc:AlternateContent>
  <xr:revisionPtr revIDLastSave="0" documentId="13_ncr:1_{5C1CCCF4-C828-4A3D-9994-9AB6C8B4AF5C}" xr6:coauthVersionLast="47" xr6:coauthVersionMax="47" xr10:uidLastSave="{00000000-0000-0000-0000-000000000000}"/>
  <bookViews>
    <workbookView xWindow="-120" yWindow="-120" windowWidth="20730" windowHeight="11040" xr2:uid="{00000000-000D-0000-FFFF-FFFF00000000}"/>
  </bookViews>
  <sheets>
    <sheet name="様式第21号　別紙１　実施状況整理票" sheetId="1" r:id="rId1"/>
  </sheets>
  <definedNames>
    <definedName name="_xlnm.Print_Area" localSheetId="0">'様式第21号　別紙１　実施状況整理票'!$A$1:$Z$23</definedName>
  </definedNames>
  <calcPr calcId="191029"/>
</workbook>
</file>

<file path=xl/calcChain.xml><?xml version="1.0" encoding="utf-8"?>
<calcChain xmlns="http://schemas.openxmlformats.org/spreadsheetml/2006/main">
  <c r="Z16" i="1" l="1"/>
  <c r="U14" i="1"/>
  <c r="U15" i="1"/>
  <c r="U12" i="1"/>
  <c r="U11" i="1"/>
  <c r="U16" i="1" s="1"/>
  <c r="Y16" i="1" l="1"/>
  <c r="X16" i="1"/>
  <c r="W16" i="1"/>
  <c r="T16" i="1"/>
  <c r="S16" i="1"/>
  <c r="R16" i="1"/>
  <c r="F17" i="1"/>
  <c r="V14" i="1"/>
  <c r="Q14" i="1"/>
  <c r="M14" i="1"/>
  <c r="V13" i="1"/>
  <c r="Q13" i="1"/>
  <c r="V12" i="1"/>
  <c r="Q12" i="1"/>
  <c r="V11" i="1"/>
  <c r="Q11" i="1"/>
  <c r="M11" i="1"/>
  <c r="V10" i="1"/>
  <c r="Q10" i="1"/>
  <c r="T17" i="1" l="1"/>
  <c r="R17" i="1"/>
  <c r="W17" i="1"/>
  <c r="R18" i="1" l="1"/>
  <c r="R19" i="1" s="1"/>
  <c r="R20" i="1" s="1"/>
</calcChain>
</file>

<file path=xl/sharedStrings.xml><?xml version="1.0" encoding="utf-8"?>
<sst xmlns="http://schemas.openxmlformats.org/spreadsheetml/2006/main" count="74" uniqueCount="62">
  <si>
    <t>活動組織名：</t>
    <rPh sb="0" eb="2">
      <t>カツドウ</t>
    </rPh>
    <rPh sb="2" eb="5">
      <t>ソシキメイ</t>
    </rPh>
    <phoneticPr fontId="5"/>
  </si>
  <si>
    <t>都道府県名</t>
    <rPh sb="0" eb="4">
      <t>トドウフケン</t>
    </rPh>
    <rPh sb="4" eb="5">
      <t>メイ</t>
    </rPh>
    <phoneticPr fontId="5"/>
  </si>
  <si>
    <t>地域協議会名</t>
    <rPh sb="0" eb="2">
      <t>チイキ</t>
    </rPh>
    <rPh sb="2" eb="5">
      <t>キョウギカイ</t>
    </rPh>
    <rPh sb="5" eb="6">
      <t>メイ</t>
    </rPh>
    <phoneticPr fontId="5"/>
  </si>
  <si>
    <t>市町村名</t>
    <rPh sb="0" eb="3">
      <t>シチョウソン</t>
    </rPh>
    <rPh sb="3" eb="4">
      <t>メイ</t>
    </rPh>
    <phoneticPr fontId="5"/>
  </si>
  <si>
    <t>対象森林所在市町村名</t>
    <phoneticPr fontId="5"/>
  </si>
  <si>
    <t>活動組織名</t>
    <rPh sb="0" eb="2">
      <t>カツドウ</t>
    </rPh>
    <rPh sb="2" eb="5">
      <t>ソシキメイ</t>
    </rPh>
    <phoneticPr fontId="5"/>
  </si>
  <si>
    <t>取組内容</t>
    <rPh sb="0" eb="2">
      <t>トリクミ</t>
    </rPh>
    <rPh sb="2" eb="4">
      <t>ナイヨウ</t>
    </rPh>
    <phoneticPr fontId="5"/>
  </si>
  <si>
    <t>構成員</t>
    <rPh sb="0" eb="3">
      <t>コウセイイン</t>
    </rPh>
    <phoneticPr fontId="5"/>
  </si>
  <si>
    <t>交付金の使途（円）</t>
    <rPh sb="0" eb="3">
      <t>コウフキン</t>
    </rPh>
    <rPh sb="4" eb="6">
      <t>シト</t>
    </rPh>
    <rPh sb="7" eb="8">
      <t>エン</t>
    </rPh>
    <phoneticPr fontId="5"/>
  </si>
  <si>
    <t>地域環境
保全タイプ</t>
    <rPh sb="0" eb="2">
      <t>チイキ</t>
    </rPh>
    <rPh sb="2" eb="4">
      <t>カンキョウ</t>
    </rPh>
    <rPh sb="5" eb="7">
      <t>ホゼン</t>
    </rPh>
    <phoneticPr fontId="5"/>
  </si>
  <si>
    <t>森林資源利用タイプ</t>
    <rPh sb="0" eb="2">
      <t>シンリン</t>
    </rPh>
    <rPh sb="2" eb="4">
      <t>シゲン</t>
    </rPh>
    <rPh sb="4" eb="6">
      <t>リヨウ</t>
    </rPh>
    <phoneticPr fontId="5"/>
  </si>
  <si>
    <t>森林機能強化タイプ</t>
    <rPh sb="0" eb="2">
      <t>シンリン</t>
    </rPh>
    <rPh sb="2" eb="4">
      <t>キノウ</t>
    </rPh>
    <rPh sb="4" eb="6">
      <t>キョウカ</t>
    </rPh>
    <phoneticPr fontId="5"/>
  </si>
  <si>
    <t>間伐等（除伐、枝打ち含む。）の実施面積</t>
    <phoneticPr fontId="5"/>
  </si>
  <si>
    <t>資機材・施設の整備
（購入総額）</t>
    <rPh sb="11" eb="13">
      <t>コウニュウ</t>
    </rPh>
    <rPh sb="13" eb="15">
      <t>ソウガク</t>
    </rPh>
    <phoneticPr fontId="5"/>
  </si>
  <si>
    <t>収入</t>
    <rPh sb="0" eb="2">
      <t>シュウニュウ</t>
    </rPh>
    <phoneticPr fontId="5"/>
  </si>
  <si>
    <t>支出</t>
    <rPh sb="0" eb="2">
      <t>シシュツ</t>
    </rPh>
    <phoneticPr fontId="5"/>
  </si>
  <si>
    <t>里山林保全</t>
    <rPh sb="0" eb="2">
      <t>サトヤマ</t>
    </rPh>
    <rPh sb="2" eb="3">
      <t>リン</t>
    </rPh>
    <rPh sb="3" eb="5">
      <t>ホゼン</t>
    </rPh>
    <phoneticPr fontId="5"/>
  </si>
  <si>
    <t>侵入竹除去・竹林整備</t>
    <rPh sb="0" eb="2">
      <t>シンニュウ</t>
    </rPh>
    <rPh sb="2" eb="3">
      <t>タケ</t>
    </rPh>
    <rPh sb="3" eb="5">
      <t>ジョキョ</t>
    </rPh>
    <rPh sb="6" eb="8">
      <t>チクリン</t>
    </rPh>
    <rPh sb="8" eb="10">
      <t>セイビ</t>
    </rPh>
    <phoneticPr fontId="5"/>
  </si>
  <si>
    <t>活動タイプ別計</t>
    <rPh sb="0" eb="2">
      <t>カツドウ</t>
    </rPh>
    <rPh sb="5" eb="6">
      <t>ベツ</t>
    </rPh>
    <rPh sb="6" eb="7">
      <t>ケイ</t>
    </rPh>
    <phoneticPr fontId="5"/>
  </si>
  <si>
    <t>取組に対する支援</t>
    <rPh sb="0" eb="2">
      <t>トリクミ</t>
    </rPh>
    <rPh sb="3" eb="4">
      <t>タイ</t>
    </rPh>
    <rPh sb="6" eb="8">
      <t>シエン</t>
    </rPh>
    <phoneticPr fontId="5"/>
  </si>
  <si>
    <t>取組に対する交付金</t>
    <rPh sb="0" eb="2">
      <t>トリクミ</t>
    </rPh>
    <rPh sb="3" eb="4">
      <t>タイ</t>
    </rPh>
    <rPh sb="6" eb="9">
      <t>コウフキン</t>
    </rPh>
    <phoneticPr fontId="5"/>
  </si>
  <si>
    <t>資機材・施設の整備に対する交付金</t>
    <rPh sb="0" eb="3">
      <t>シキザイ</t>
    </rPh>
    <rPh sb="4" eb="6">
      <t>シセツ</t>
    </rPh>
    <rPh sb="7" eb="9">
      <t>セイビ</t>
    </rPh>
    <rPh sb="10" eb="11">
      <t>タイ</t>
    </rPh>
    <rPh sb="13" eb="16">
      <t>コウフキン</t>
    </rPh>
    <phoneticPr fontId="5"/>
  </si>
  <si>
    <t>日当</t>
    <rPh sb="0" eb="2">
      <t>ニットウ</t>
    </rPh>
    <phoneticPr fontId="5"/>
  </si>
  <si>
    <t>委託料</t>
    <rPh sb="0" eb="3">
      <t>イタクリョウ</t>
    </rPh>
    <phoneticPr fontId="5"/>
  </si>
  <si>
    <t>その他</t>
    <rPh sb="2" eb="3">
      <t>タ</t>
    </rPh>
    <phoneticPr fontId="5"/>
  </si>
  <si>
    <t>資機材・施設の整備（購入総額）</t>
    <rPh sb="0" eb="3">
      <t>シキザイ</t>
    </rPh>
    <rPh sb="4" eb="6">
      <t>シセツ</t>
    </rPh>
    <rPh sb="7" eb="9">
      <t>セイビ</t>
    </rPh>
    <rPh sb="10" eb="12">
      <t>コウニュウ</t>
    </rPh>
    <rPh sb="12" eb="14">
      <t>ソウガク</t>
    </rPh>
    <phoneticPr fontId="5"/>
  </si>
  <si>
    <t>（ha）</t>
    <phoneticPr fontId="5"/>
  </si>
  <si>
    <t>（m）</t>
    <phoneticPr fontId="5"/>
  </si>
  <si>
    <t>（円）</t>
    <rPh sb="1" eb="2">
      <t>エン</t>
    </rPh>
    <phoneticPr fontId="5"/>
  </si>
  <si>
    <t>（名）</t>
    <rPh sb="1" eb="2">
      <t>メイ</t>
    </rPh>
    <phoneticPr fontId="5"/>
  </si>
  <si>
    <t>（市町村）</t>
    <rPh sb="1" eb="4">
      <t>シチョウソン</t>
    </rPh>
    <phoneticPr fontId="5"/>
  </si>
  <si>
    <t>（府）</t>
    <rPh sb="1" eb="2">
      <t>フ</t>
    </rPh>
    <phoneticPr fontId="5"/>
  </si>
  <si>
    <t>（国）</t>
    <rPh sb="1" eb="2">
      <t>クニ</t>
    </rPh>
    <phoneticPr fontId="5"/>
  </si>
  <si>
    <t>京都</t>
    <rPh sb="0" eb="2">
      <t>キョウト</t>
    </rPh>
    <phoneticPr fontId="5"/>
  </si>
  <si>
    <t>（公社）京都モデルフォレスト協会</t>
    <rPh sb="1" eb="2">
      <t>コウ</t>
    </rPh>
    <rPh sb="2" eb="3">
      <t>シャ</t>
    </rPh>
    <rPh sb="4" eb="6">
      <t>キョウト</t>
    </rPh>
    <rPh sb="14" eb="16">
      <t>キョウカイ</t>
    </rPh>
    <phoneticPr fontId="5"/>
  </si>
  <si>
    <t>交付率1/2</t>
    <rPh sb="0" eb="3">
      <t>コウフリツ</t>
    </rPh>
    <phoneticPr fontId="5"/>
  </si>
  <si>
    <t>活動推進</t>
    <rPh sb="0" eb="2">
      <t>カツドウ</t>
    </rPh>
    <rPh sb="2" eb="4">
      <t>スイシン</t>
    </rPh>
    <phoneticPr fontId="5"/>
  </si>
  <si>
    <t>里山林</t>
    <rPh sb="0" eb="2">
      <t>サトヤマ</t>
    </rPh>
    <rPh sb="2" eb="3">
      <t>リン</t>
    </rPh>
    <phoneticPr fontId="5"/>
  </si>
  <si>
    <t>侵入竹・
竹林</t>
    <rPh sb="0" eb="2">
      <t>シンニュウ</t>
    </rPh>
    <rPh sb="2" eb="3">
      <t>チク</t>
    </rPh>
    <rPh sb="5" eb="7">
      <t>チクリン</t>
    </rPh>
    <phoneticPr fontId="5"/>
  </si>
  <si>
    <t>交付率1/3</t>
    <rPh sb="0" eb="3">
      <t>コウフリツ</t>
    </rPh>
    <phoneticPr fontId="5"/>
  </si>
  <si>
    <t>資源利用</t>
    <rPh sb="0" eb="2">
      <t>シゲン</t>
    </rPh>
    <rPh sb="2" eb="4">
      <t>リヨウ</t>
    </rPh>
    <phoneticPr fontId="5"/>
  </si>
  <si>
    <t>機能強化</t>
    <rPh sb="0" eb="2">
      <t>キノウ</t>
    </rPh>
    <rPh sb="2" eb="4">
      <t>キョウカ</t>
    </rPh>
    <phoneticPr fontId="5"/>
  </si>
  <si>
    <t>支出の
合計</t>
    <rPh sb="0" eb="2">
      <t>シシュツ</t>
    </rPh>
    <rPh sb="4" eb="6">
      <t>ゴウケイ</t>
    </rPh>
    <phoneticPr fontId="5"/>
  </si>
  <si>
    <t>交付金・
支援合計</t>
    <rPh sb="0" eb="3">
      <t>コウフキン</t>
    </rPh>
    <rPh sb="5" eb="7">
      <t>シエン</t>
    </rPh>
    <rPh sb="7" eb="8">
      <t>ゴウ</t>
    </rPh>
    <rPh sb="8" eb="9">
      <t>ケイ</t>
    </rPh>
    <phoneticPr fontId="5"/>
  </si>
  <si>
    <t>収入の
合計</t>
    <rPh sb="0" eb="2">
      <t>シュウニュウ</t>
    </rPh>
    <rPh sb="4" eb="6">
      <t>ゴウケイ</t>
    </rPh>
    <phoneticPr fontId="5"/>
  </si>
  <si>
    <t>当該年度に長期にわたり手入れをされていなかったと考えられる里山林を整備した面積</t>
    <rPh sb="29" eb="31">
      <t>サトヤマ</t>
    </rPh>
    <phoneticPr fontId="5"/>
  </si>
  <si>
    <t xml:space="preserve">活動延べ人数
</t>
    <rPh sb="0" eb="2">
      <t>カツドウ</t>
    </rPh>
    <rPh sb="2" eb="3">
      <t>ノ</t>
    </rPh>
    <rPh sb="4" eb="6">
      <t>ニンズウ</t>
    </rPh>
    <phoneticPr fontId="5"/>
  </si>
  <si>
    <t>地域外関係者の参加者数</t>
    <rPh sb="0" eb="2">
      <t>チイキ</t>
    </rPh>
    <rPh sb="2" eb="3">
      <t>ガイ</t>
    </rPh>
    <rPh sb="3" eb="6">
      <t>カンケイシャ</t>
    </rPh>
    <rPh sb="7" eb="10">
      <t>サンカシャ</t>
    </rPh>
    <rPh sb="10" eb="11">
      <t>スウ</t>
    </rPh>
    <phoneticPr fontId="5"/>
  </si>
  <si>
    <t>（延べ人数）</t>
    <rPh sb="1" eb="2">
      <t>ノ</t>
    </rPh>
    <rPh sb="3" eb="5">
      <t>ニンズウ</t>
    </rPh>
    <phoneticPr fontId="3"/>
  </si>
  <si>
    <t>自己
負担額</t>
    <rPh sb="0" eb="2">
      <t>ジコ</t>
    </rPh>
    <rPh sb="3" eb="5">
      <t>フタン</t>
    </rPh>
    <rPh sb="5" eb="6">
      <t>ガク</t>
    </rPh>
    <phoneticPr fontId="5"/>
  </si>
  <si>
    <t>関係人口
創出</t>
    <rPh sb="0" eb="4">
      <t>カンケイジンコウ</t>
    </rPh>
    <rPh sb="5" eb="7">
      <t>ソウシュツ</t>
    </rPh>
    <phoneticPr fontId="3"/>
  </si>
  <si>
    <t>活動推進</t>
    <rPh sb="0" eb="2">
      <t>カツドウ</t>
    </rPh>
    <rPh sb="2" eb="4">
      <t>スイシン</t>
    </rPh>
    <phoneticPr fontId="3"/>
  </si>
  <si>
    <t>関係人口創出・維持タイプ（該当の有無）</t>
    <rPh sb="0" eb="2">
      <t>カンケイ</t>
    </rPh>
    <rPh sb="2" eb="4">
      <t>ジンコウ</t>
    </rPh>
    <rPh sb="4" eb="6">
      <t>ソウシュツ</t>
    </rPh>
    <rPh sb="7" eb="9">
      <t>イジ</t>
    </rPh>
    <rPh sb="13" eb="15">
      <t>ガイトウ</t>
    </rPh>
    <rPh sb="16" eb="18">
      <t>ウム</t>
    </rPh>
    <phoneticPr fontId="3"/>
  </si>
  <si>
    <t>アドバイザーの活用の有無</t>
    <rPh sb="7" eb="9">
      <t>カツヨウ</t>
    </rPh>
    <rPh sb="10" eb="12">
      <t>ウム</t>
    </rPh>
    <phoneticPr fontId="3"/>
  </si>
  <si>
    <t>有無</t>
    <rPh sb="0" eb="1">
      <t>アリ</t>
    </rPh>
    <rPh sb="1" eb="2">
      <t>ナシ</t>
    </rPh>
    <phoneticPr fontId="3"/>
  </si>
  <si>
    <t>①森林施業、②侵入竹の伐採・除去・利活用、③森林資源の活用、④森林生態、植生、⑤関係人口、⑥組織づくり、⑦安全管理、⑧その他</t>
    <rPh sb="1" eb="5">
      <t>シンリンセギョウ</t>
    </rPh>
    <rPh sb="7" eb="9">
      <t>シンニュウ</t>
    </rPh>
    <rPh sb="9" eb="10">
      <t>タケ</t>
    </rPh>
    <rPh sb="11" eb="13">
      <t>バッサイ</t>
    </rPh>
    <rPh sb="14" eb="16">
      <t>ジョキョ</t>
    </rPh>
    <rPh sb="17" eb="18">
      <t>リ</t>
    </rPh>
    <rPh sb="18" eb="20">
      <t>カツヨウ</t>
    </rPh>
    <rPh sb="22" eb="26">
      <t>シンリンシゲン</t>
    </rPh>
    <rPh sb="27" eb="29">
      <t>カツヨウ</t>
    </rPh>
    <rPh sb="31" eb="35">
      <t>シンリンセイタイ</t>
    </rPh>
    <rPh sb="36" eb="38">
      <t>ショクセイ</t>
    </rPh>
    <rPh sb="40" eb="44">
      <t>カンケイジンコウ</t>
    </rPh>
    <rPh sb="46" eb="48">
      <t>ソシキ</t>
    </rPh>
    <rPh sb="53" eb="57">
      <t>アンゼンカンリ</t>
    </rPh>
    <rPh sb="61" eb="62">
      <t>タ</t>
    </rPh>
    <phoneticPr fontId="3"/>
  </si>
  <si>
    <t>※色のついた欄以外は自動計算です。</t>
    <rPh sb="1" eb="2">
      <t>イロ</t>
    </rPh>
    <rPh sb="6" eb="7">
      <t>ラン</t>
    </rPh>
    <rPh sb="7" eb="9">
      <t>イガイ</t>
    </rPh>
    <rPh sb="10" eb="12">
      <t>ジドウ</t>
    </rPh>
    <rPh sb="12" eb="14">
      <t>ケイサン</t>
    </rPh>
    <phoneticPr fontId="5"/>
  </si>
  <si>
    <t>支出については自己負担額を含めた額を記載してください。</t>
    <rPh sb="0" eb="2">
      <t>シシュツ</t>
    </rPh>
    <rPh sb="7" eb="11">
      <t>ジコフタン</t>
    </rPh>
    <rPh sb="11" eb="12">
      <t>ガク</t>
    </rPh>
    <rPh sb="13" eb="14">
      <t>フク</t>
    </rPh>
    <rPh sb="16" eb="17">
      <t>ガク</t>
    </rPh>
    <rPh sb="18" eb="20">
      <t>キサイ</t>
    </rPh>
    <phoneticPr fontId="3"/>
  </si>
  <si>
    <t>関係人口・維持タイプに該当する場合は「１」を記入してください。</t>
    <rPh sb="0" eb="4">
      <t>カンケイジンコウ</t>
    </rPh>
    <rPh sb="5" eb="7">
      <t>イジ</t>
    </rPh>
    <rPh sb="11" eb="13">
      <t>ガイトウ</t>
    </rPh>
    <rPh sb="15" eb="17">
      <t>バアイ</t>
    </rPh>
    <rPh sb="22" eb="24">
      <t>キニュウ</t>
    </rPh>
    <phoneticPr fontId="3"/>
  </si>
  <si>
    <t>アドバイザーを活用した場合は、①～⑧の指導・助言の内容を記入してください。（複数回活用した場合は複数記載）</t>
    <rPh sb="7" eb="9">
      <t>カツヨウ</t>
    </rPh>
    <rPh sb="11" eb="13">
      <t>バアイ</t>
    </rPh>
    <rPh sb="19" eb="21">
      <t>シドウ</t>
    </rPh>
    <rPh sb="22" eb="24">
      <t>ジョゲン</t>
    </rPh>
    <rPh sb="25" eb="27">
      <t>ナイヨウ</t>
    </rPh>
    <rPh sb="28" eb="30">
      <t>キニュウ</t>
    </rPh>
    <rPh sb="38" eb="41">
      <t>フクスウカイ</t>
    </rPh>
    <rPh sb="41" eb="43">
      <t>カツヨウ</t>
    </rPh>
    <rPh sb="45" eb="47">
      <t>バアイ</t>
    </rPh>
    <rPh sb="48" eb="50">
      <t>フクスウ</t>
    </rPh>
    <rPh sb="50" eb="52">
      <t>キサイ</t>
    </rPh>
    <phoneticPr fontId="3"/>
  </si>
  <si>
    <t>実施状況整理票（令和６年度）</t>
    <rPh sb="8" eb="9">
      <t>レイ</t>
    </rPh>
    <rPh sb="9" eb="10">
      <t>ワ</t>
    </rPh>
    <phoneticPr fontId="5"/>
  </si>
  <si>
    <t>（別紙3 様式第21号 別紙１）</t>
    <rPh sb="1" eb="3">
      <t>ベッシ</t>
    </rPh>
    <rPh sb="5" eb="7">
      <t>ヨウシキ</t>
    </rPh>
    <rPh sb="7" eb="8">
      <t>ダイ</t>
    </rPh>
    <rPh sb="10" eb="11">
      <t>ゴウ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</si>
</sst>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_);[Red]\(0.0\)"/>
  </numFmts>
  <fonts count="13" x14ac:knownFonts="1">
    <font>
      <sz val="11"/>
      <color theme="1"/>
      <name val="ＭＳ Ｐゴシック"/>
      <family val="2"/>
      <charset val="128"/>
      <scheme val="minor"/>
    </font>
    <font>
      <sz val="11"/>
      <color theme="1"/>
      <name val="ＭＳ Ｐゴシック"/>
      <family val="3"/>
      <charset val="128"/>
      <scheme val="minor"/>
    </font>
    <font>
      <sz val="12"/>
      <color theme="1"/>
      <name val="ＭＳ 明朝"/>
      <family val="1"/>
      <charset val="128"/>
    </font>
    <font>
      <sz val="6"/>
      <name val="ＭＳ Ｐゴシック"/>
      <family val="2"/>
      <charset val="128"/>
      <scheme val="minor"/>
    </font>
    <font>
      <sz val="14"/>
      <color theme="1"/>
      <name val="ＭＳ 明朝"/>
      <family val="1"/>
      <charset val="128"/>
    </font>
    <font>
      <sz val="6"/>
      <name val="ＭＳ Ｐゴシック"/>
      <family val="3"/>
      <charset val="128"/>
    </font>
    <font>
      <sz val="14"/>
      <color theme="1"/>
      <name val="ＭＳ Ｐゴシック"/>
      <family val="3"/>
      <charset val="128"/>
      <scheme val="minor"/>
    </font>
    <font>
      <u/>
      <sz val="12"/>
      <color theme="1"/>
      <name val="ＭＳ 明朝"/>
      <family val="1"/>
      <charset val="128"/>
    </font>
    <font>
      <sz val="9"/>
      <color theme="1"/>
      <name val="ＭＳ 明朝"/>
      <family val="1"/>
      <charset val="128"/>
    </font>
    <font>
      <sz val="11"/>
      <color theme="1"/>
      <name val="ＭＳ 明朝"/>
      <family val="1"/>
      <charset val="128"/>
    </font>
    <font>
      <sz val="8"/>
      <color theme="1"/>
      <name val="ＭＳ 明朝"/>
      <family val="1"/>
      <charset val="128"/>
    </font>
    <font>
      <sz val="11"/>
      <name val="ＭＳ Ｐゴシック"/>
      <family val="3"/>
      <charset val="128"/>
    </font>
    <font>
      <b/>
      <sz val="11"/>
      <color rgb="FFFF0000"/>
      <name val="ＭＳ Ｐゴシック"/>
      <family val="3"/>
      <charset val="128"/>
      <scheme val="minor"/>
    </font>
  </fonts>
  <fills count="3">
    <fill>
      <patternFill patternType="none"/>
    </fill>
    <fill>
      <patternFill patternType="gray125"/>
    </fill>
    <fill>
      <patternFill patternType="solid">
        <fgColor theme="0" tint="-4.9989318521683403E-2"/>
        <bgColor indexed="64"/>
      </patternFill>
    </fill>
  </fills>
  <borders count="50">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bottom style="medium">
        <color indexed="64"/>
      </bottom>
      <diagonal style="thin">
        <color indexed="64"/>
      </diagonal>
    </border>
    <border>
      <left style="thin">
        <color indexed="64"/>
      </left>
      <right style="medium">
        <color indexed="64"/>
      </right>
      <top style="medium">
        <color indexed="64"/>
      </top>
      <bottom/>
      <diagonal/>
    </border>
    <border>
      <left/>
      <right style="medium">
        <color indexed="64"/>
      </right>
      <top style="thin">
        <color indexed="64"/>
      </top>
      <bottom style="medium">
        <color indexed="64"/>
      </bottom>
      <diagonal/>
    </border>
    <border>
      <left style="thin">
        <color theme="1"/>
      </left>
      <right style="thin">
        <color theme="1"/>
      </right>
      <top style="thin">
        <color theme="1"/>
      </top>
      <bottom/>
      <diagonal/>
    </border>
    <border>
      <left style="thin">
        <color theme="1"/>
      </left>
      <right style="thin">
        <color theme="1"/>
      </right>
      <top/>
      <bottom/>
      <diagonal/>
    </border>
    <border>
      <left style="thin">
        <color theme="1"/>
      </left>
      <right style="thin">
        <color theme="1"/>
      </right>
      <top style="thin">
        <color indexed="64"/>
      </top>
      <bottom/>
      <diagonal/>
    </border>
    <border>
      <left style="thin">
        <color theme="1"/>
      </left>
      <right style="thin">
        <color theme="1"/>
      </right>
      <top/>
      <bottom style="thin">
        <color theme="1"/>
      </bottom>
      <diagonal/>
    </border>
    <border>
      <left style="thin">
        <color theme="1"/>
      </left>
      <right/>
      <top style="thin">
        <color theme="1"/>
      </top>
      <bottom/>
      <diagonal/>
    </border>
    <border>
      <left style="thin">
        <color indexed="64"/>
      </left>
      <right style="thin">
        <color theme="1"/>
      </right>
      <top style="thin">
        <color theme="1"/>
      </top>
      <bottom/>
      <diagonal/>
    </border>
    <border>
      <left style="thin">
        <color theme="1"/>
      </left>
      <right style="thin">
        <color indexed="64"/>
      </right>
      <top/>
      <bottom style="thin">
        <color indexed="64"/>
      </bottom>
      <diagonal/>
    </border>
    <border>
      <left style="thin">
        <color indexed="64"/>
      </left>
      <right style="thin">
        <color theme="1"/>
      </right>
      <top/>
      <bottom style="thin">
        <color indexed="64"/>
      </bottom>
      <diagonal/>
    </border>
    <border>
      <left style="thin">
        <color theme="1"/>
      </left>
      <right style="thin">
        <color indexed="64"/>
      </right>
      <top style="thin">
        <color indexed="64"/>
      </top>
      <bottom style="thin">
        <color indexed="64"/>
      </bottom>
      <diagonal/>
    </border>
    <border>
      <left style="thin">
        <color indexed="64"/>
      </left>
      <right style="thin">
        <color theme="1"/>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theme="1"/>
      </left>
      <right style="thin">
        <color indexed="64"/>
      </right>
      <top style="thin">
        <color indexed="64"/>
      </top>
      <bottom/>
      <diagonal/>
    </border>
    <border>
      <left style="thin">
        <color indexed="64"/>
      </left>
      <right style="thin">
        <color theme="1"/>
      </right>
      <top style="thin">
        <color indexed="64"/>
      </top>
      <bottom/>
      <diagonal/>
    </border>
    <border>
      <left/>
      <right style="medium">
        <color indexed="64"/>
      </right>
      <top style="thin">
        <color indexed="64"/>
      </top>
      <bottom style="thin">
        <color indexed="64"/>
      </bottom>
      <diagonal/>
    </border>
    <border>
      <left/>
      <right style="thin">
        <color theme="1"/>
      </right>
      <top style="thin">
        <color indexed="64"/>
      </top>
      <bottom style="thin">
        <color indexed="64"/>
      </bottom>
      <diagonal/>
    </border>
    <border>
      <left style="thin">
        <color theme="1"/>
      </left>
      <right/>
      <top/>
      <bottom/>
      <diagonal/>
    </border>
  </borders>
  <cellStyleXfs count="6">
    <xf numFmtId="0" fontId="0" fillId="0" borderId="0">
      <alignment vertical="center"/>
    </xf>
    <xf numFmtId="38" fontId="1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38" fontId="11" fillId="0" borderId="0" applyFont="0" applyFill="0" applyBorder="0" applyAlignment="0" applyProtection="0">
      <alignment vertical="center"/>
    </xf>
    <xf numFmtId="0" fontId="11" fillId="0" borderId="0">
      <alignment vertical="center"/>
    </xf>
  </cellStyleXfs>
  <cellXfs count="166">
    <xf numFmtId="0" fontId="0" fillId="0" borderId="0" xfId="0">
      <alignment vertical="center"/>
    </xf>
    <xf numFmtId="0" fontId="2" fillId="0" borderId="0" xfId="2" applyFont="1" applyAlignment="1">
      <alignment horizontal="left" vertical="center"/>
    </xf>
    <xf numFmtId="0" fontId="1" fillId="0" borderId="0" xfId="2">
      <alignment vertical="center"/>
    </xf>
    <xf numFmtId="0" fontId="4" fillId="0" borderId="0" xfId="2" applyFont="1" applyAlignment="1">
      <alignment horizontal="center" vertical="center"/>
    </xf>
    <xf numFmtId="0" fontId="4" fillId="0" borderId="1" xfId="2" applyFont="1" applyBorder="1" applyAlignment="1">
      <alignment horizontal="right" vertical="center"/>
    </xf>
    <xf numFmtId="0" fontId="6" fillId="0" borderId="1" xfId="2" applyFont="1" applyBorder="1">
      <alignment vertical="center"/>
    </xf>
    <xf numFmtId="0" fontId="4" fillId="0" borderId="1" xfId="2" applyFont="1" applyBorder="1" applyAlignment="1">
      <alignment horizontal="center" vertical="center"/>
    </xf>
    <xf numFmtId="0" fontId="6" fillId="0" borderId="0" xfId="2" applyFont="1">
      <alignment vertical="center"/>
    </xf>
    <xf numFmtId="0" fontId="7" fillId="0" borderId="0" xfId="2" applyFont="1" applyAlignment="1">
      <alignment horizontal="right" vertical="center"/>
    </xf>
    <xf numFmtId="0" fontId="1" fillId="0" borderId="2" xfId="2" applyBorder="1">
      <alignment vertical="center"/>
    </xf>
    <xf numFmtId="0" fontId="8" fillId="0" borderId="3" xfId="2" applyFont="1" applyBorder="1" applyAlignment="1">
      <alignment vertical="center" textRotation="255"/>
    </xf>
    <xf numFmtId="0" fontId="8" fillId="0" borderId="9" xfId="2" applyFont="1" applyBorder="1" applyAlignment="1">
      <alignment vertical="center" textRotation="255" wrapText="1"/>
    </xf>
    <xf numFmtId="0" fontId="8" fillId="0" borderId="3" xfId="2" applyFont="1" applyBorder="1" applyAlignment="1">
      <alignment vertical="center" textRotation="255" wrapText="1"/>
    </xf>
    <xf numFmtId="0" fontId="8" fillId="0" borderId="3" xfId="2" applyFont="1" applyBorder="1" applyAlignment="1">
      <alignment horizontal="center" vertical="center" textRotation="255"/>
    </xf>
    <xf numFmtId="0" fontId="8" fillId="0" borderId="14" xfId="2" applyFont="1" applyBorder="1" applyAlignment="1">
      <alignment horizontal="center" vertical="center"/>
    </xf>
    <xf numFmtId="0" fontId="8" fillId="0" borderId="10" xfId="2" applyFont="1" applyBorder="1" applyAlignment="1">
      <alignment horizontal="center" vertical="center"/>
    </xf>
    <xf numFmtId="0" fontId="8" fillId="0" borderId="14" xfId="2" applyFont="1" applyBorder="1" applyAlignment="1">
      <alignment vertical="top"/>
    </xf>
    <xf numFmtId="0" fontId="8" fillId="0" borderId="6" xfId="2" applyFont="1" applyBorder="1" applyAlignment="1">
      <alignment vertical="center" textRotation="255" wrapText="1"/>
    </xf>
    <xf numFmtId="38" fontId="9" fillId="2" borderId="15" xfId="3" applyFont="1" applyFill="1" applyBorder="1" applyAlignment="1">
      <alignment horizontal="right" vertical="center"/>
    </xf>
    <xf numFmtId="38" fontId="9" fillId="2" borderId="4" xfId="3" applyFont="1" applyFill="1" applyBorder="1" applyAlignment="1">
      <alignment horizontal="right" vertical="center"/>
    </xf>
    <xf numFmtId="38" fontId="9" fillId="0" borderId="5" xfId="3" applyFont="1" applyFill="1" applyBorder="1" applyAlignment="1">
      <alignment horizontal="right" vertical="center"/>
    </xf>
    <xf numFmtId="49" fontId="8" fillId="0" borderId="15" xfId="2" applyNumberFormat="1" applyFont="1" applyBorder="1" applyAlignment="1">
      <alignment horizontal="center" vertical="center" wrapText="1"/>
    </xf>
    <xf numFmtId="0" fontId="9" fillId="2" borderId="19" xfId="2" applyFont="1" applyFill="1" applyBorder="1">
      <alignment vertical="center"/>
    </xf>
    <xf numFmtId="0" fontId="10" fillId="0" borderId="0" xfId="2" applyFont="1">
      <alignment vertical="center"/>
    </xf>
    <xf numFmtId="0" fontId="9" fillId="0" borderId="0" xfId="2" applyFont="1">
      <alignment vertical="center"/>
    </xf>
    <xf numFmtId="0" fontId="9" fillId="0" borderId="0" xfId="2" applyFont="1" applyAlignment="1">
      <alignment horizontal="center" vertical="center"/>
    </xf>
    <xf numFmtId="0" fontId="10" fillId="0" borderId="0" xfId="2" applyFont="1" applyAlignment="1">
      <alignment vertical="center" wrapText="1"/>
    </xf>
    <xf numFmtId="0" fontId="9" fillId="0" borderId="25" xfId="2" applyFont="1" applyBorder="1" applyAlignment="1">
      <alignment horizontal="right" vertical="center" wrapText="1"/>
    </xf>
    <xf numFmtId="0" fontId="1" fillId="0" borderId="0" xfId="2" applyAlignment="1">
      <alignment vertical="center" wrapText="1"/>
    </xf>
    <xf numFmtId="38" fontId="9" fillId="0" borderId="29" xfId="3" applyFont="1" applyBorder="1" applyAlignment="1">
      <alignment vertical="center"/>
    </xf>
    <xf numFmtId="38" fontId="9" fillId="0" borderId="6" xfId="1" applyFont="1" applyBorder="1" applyAlignment="1">
      <alignment vertical="center"/>
    </xf>
    <xf numFmtId="38" fontId="9" fillId="0" borderId="14" xfId="1" applyFont="1" applyBorder="1" applyAlignment="1">
      <alignment horizontal="right" vertical="center"/>
    </xf>
    <xf numFmtId="38" fontId="9" fillId="0" borderId="30" xfId="3" applyFont="1" applyBorder="1" applyAlignment="1">
      <alignment horizontal="right" vertical="center"/>
    </xf>
    <xf numFmtId="38" fontId="9" fillId="0" borderId="6" xfId="3" applyFont="1" applyBorder="1" applyAlignment="1">
      <alignment horizontal="right" vertical="center"/>
    </xf>
    <xf numFmtId="0" fontId="9" fillId="2" borderId="31" xfId="2" applyFont="1" applyFill="1" applyBorder="1" applyAlignment="1">
      <alignment horizontal="center" vertical="center"/>
    </xf>
    <xf numFmtId="38" fontId="9" fillId="0" borderId="4" xfId="2" applyNumberFormat="1" applyFont="1" applyBorder="1">
      <alignment vertical="center"/>
    </xf>
    <xf numFmtId="38" fontId="9" fillId="2" borderId="2" xfId="3" applyFont="1" applyFill="1" applyBorder="1" applyAlignment="1">
      <alignment horizontal="right" vertical="center"/>
    </xf>
    <xf numFmtId="0" fontId="8" fillId="0" borderId="0" xfId="2" applyFont="1" applyAlignment="1">
      <alignment horizontal="center" vertical="center" wrapText="1"/>
    </xf>
    <xf numFmtId="0" fontId="8" fillId="0" borderId="8" xfId="2" applyFont="1" applyBorder="1" applyAlignment="1">
      <alignment horizontal="center" vertical="center" textRotation="255"/>
    </xf>
    <xf numFmtId="0" fontId="8" fillId="0" borderId="11" xfId="2" applyFont="1" applyBorder="1" applyAlignment="1">
      <alignment vertical="top"/>
    </xf>
    <xf numFmtId="0" fontId="8" fillId="0" borderId="36" xfId="2" applyFont="1" applyBorder="1" applyAlignment="1">
      <alignment horizontal="center" vertical="center"/>
    </xf>
    <xf numFmtId="0" fontId="8" fillId="0" borderId="37" xfId="2" applyFont="1" applyBorder="1" applyAlignment="1">
      <alignment vertical="center" textRotation="255" wrapText="1"/>
    </xf>
    <xf numFmtId="0" fontId="8" fillId="0" borderId="38" xfId="2" applyFont="1" applyBorder="1" applyAlignment="1">
      <alignment vertical="center" textRotation="255" wrapText="1"/>
    </xf>
    <xf numFmtId="0" fontId="8" fillId="0" borderId="39" xfId="2" applyFont="1" applyBorder="1" applyAlignment="1">
      <alignment horizontal="center" vertical="center" wrapText="1"/>
    </xf>
    <xf numFmtId="0" fontId="8" fillId="0" borderId="40" xfId="2" applyFont="1" applyBorder="1" applyAlignment="1">
      <alignment horizontal="center" vertical="center" wrapText="1"/>
    </xf>
    <xf numFmtId="38" fontId="9" fillId="2" borderId="41" xfId="3" applyFont="1" applyFill="1" applyBorder="1" applyAlignment="1">
      <alignment horizontal="right" vertical="center"/>
    </xf>
    <xf numFmtId="38" fontId="9" fillId="2" borderId="42" xfId="3" applyFont="1" applyFill="1" applyBorder="1" applyAlignment="1">
      <alignment horizontal="right" vertical="center"/>
    </xf>
    <xf numFmtId="0" fontId="8" fillId="0" borderId="33" xfId="2" applyFont="1" applyBorder="1" applyAlignment="1">
      <alignment vertical="center" textRotation="255" wrapText="1"/>
    </xf>
    <xf numFmtId="0" fontId="8" fillId="0" borderId="34" xfId="2" applyFont="1" applyBorder="1" applyAlignment="1">
      <alignment horizontal="center" vertical="center" wrapText="1"/>
    </xf>
    <xf numFmtId="49" fontId="8" fillId="0" borderId="35" xfId="2" applyNumberFormat="1" applyFont="1" applyBorder="1" applyAlignment="1">
      <alignment horizontal="center" vertical="center" wrapText="1"/>
    </xf>
    <xf numFmtId="49" fontId="8" fillId="0" borderId="34" xfId="2" applyNumberFormat="1" applyFont="1" applyBorder="1" applyAlignment="1">
      <alignment horizontal="center" vertical="center" wrapText="1"/>
    </xf>
    <xf numFmtId="0" fontId="12" fillId="0" borderId="0" xfId="2" applyFont="1">
      <alignment vertical="center"/>
    </xf>
    <xf numFmtId="0" fontId="8" fillId="0" borderId="40" xfId="2" applyFont="1" applyBorder="1" applyAlignment="1">
      <alignment vertical="top" wrapText="1"/>
    </xf>
    <xf numFmtId="0" fontId="8" fillId="0" borderId="39" xfId="2" applyFont="1" applyBorder="1" applyAlignment="1">
      <alignment horizontal="center" vertical="center" shrinkToFit="1"/>
    </xf>
    <xf numFmtId="49" fontId="8" fillId="0" borderId="9" xfId="2" applyNumberFormat="1" applyFont="1" applyBorder="1" applyAlignment="1">
      <alignment horizontal="center" vertical="center" wrapText="1"/>
    </xf>
    <xf numFmtId="49" fontId="8" fillId="0" borderId="2" xfId="2" applyNumberFormat="1" applyFont="1" applyBorder="1" applyAlignment="1">
      <alignment horizontal="center" vertical="center" wrapText="1"/>
    </xf>
    <xf numFmtId="38" fontId="9" fillId="0" borderId="15" xfId="2" applyNumberFormat="1" applyFont="1" applyBorder="1">
      <alignment vertical="center"/>
    </xf>
    <xf numFmtId="38" fontId="9" fillId="2" borderId="45" xfId="3" applyFont="1" applyFill="1" applyBorder="1" applyAlignment="1">
      <alignment horizontal="right" vertical="center"/>
    </xf>
    <xf numFmtId="38" fontId="9" fillId="2" borderId="46" xfId="3" applyFont="1" applyFill="1" applyBorder="1" applyAlignment="1">
      <alignment horizontal="right" vertical="center"/>
    </xf>
    <xf numFmtId="0" fontId="10" fillId="0" borderId="15" xfId="2" applyFont="1" applyBorder="1">
      <alignment vertical="center"/>
    </xf>
    <xf numFmtId="0" fontId="9" fillId="0" borderId="3" xfId="2" applyFont="1" applyBorder="1" applyAlignment="1">
      <alignment horizontal="center" vertical="center" wrapText="1"/>
    </xf>
    <xf numFmtId="0" fontId="9" fillId="0" borderId="15" xfId="2" applyFont="1" applyBorder="1" applyAlignment="1">
      <alignment horizontal="center" vertical="center" wrapText="1"/>
    </xf>
    <xf numFmtId="0" fontId="9" fillId="0" borderId="25" xfId="2" applyFont="1" applyBorder="1" applyAlignment="1">
      <alignment horizontal="center" vertical="center" wrapText="1"/>
    </xf>
    <xf numFmtId="0" fontId="8" fillId="0" borderId="14" xfId="2" applyFont="1" applyBorder="1" applyAlignment="1">
      <alignment horizontal="center" vertical="center" textRotation="255"/>
    </xf>
    <xf numFmtId="0" fontId="9" fillId="2" borderId="3" xfId="2" applyFont="1" applyFill="1" applyBorder="1" applyAlignment="1">
      <alignment horizontal="center" vertical="center" textRotation="255"/>
    </xf>
    <xf numFmtId="0" fontId="9" fillId="2" borderId="6" xfId="2" applyFont="1" applyFill="1" applyBorder="1" applyAlignment="1">
      <alignment horizontal="center" vertical="center" textRotation="255"/>
    </xf>
    <xf numFmtId="0" fontId="9" fillId="2" borderId="43" xfId="2" applyFont="1" applyFill="1" applyBorder="1" applyAlignment="1">
      <alignment horizontal="center" vertical="center" textRotation="255"/>
    </xf>
    <xf numFmtId="0" fontId="10" fillId="0" borderId="5" xfId="2" applyFont="1" applyBorder="1">
      <alignment vertical="center"/>
    </xf>
    <xf numFmtId="0" fontId="10" fillId="0" borderId="5" xfId="2" applyFont="1" applyBorder="1" applyAlignment="1">
      <alignment horizontal="left" vertical="center"/>
    </xf>
    <xf numFmtId="0" fontId="8" fillId="0" borderId="1" xfId="2" applyFont="1" applyBorder="1" applyAlignment="1">
      <alignment horizontal="center" vertical="center" shrinkToFit="1"/>
    </xf>
    <xf numFmtId="0" fontId="10" fillId="0" borderId="1" xfId="2" applyFont="1" applyBorder="1" applyAlignment="1">
      <alignment horizontal="left" vertical="center"/>
    </xf>
    <xf numFmtId="0" fontId="10" fillId="0" borderId="2" xfId="2" applyFont="1" applyBorder="1" applyAlignment="1">
      <alignment horizontal="left" vertical="center"/>
    </xf>
    <xf numFmtId="0" fontId="10" fillId="0" borderId="2" xfId="2" applyFont="1" applyBorder="1" applyAlignment="1">
      <alignment horizontal="left" vertical="center" wrapText="1"/>
    </xf>
    <xf numFmtId="0" fontId="10" fillId="0" borderId="2" xfId="2" applyFont="1" applyBorder="1">
      <alignment vertical="center"/>
    </xf>
    <xf numFmtId="0" fontId="10" fillId="0" borderId="4" xfId="2" applyFont="1" applyBorder="1">
      <alignment vertical="center"/>
    </xf>
    <xf numFmtId="0" fontId="1" fillId="0" borderId="0" xfId="2" applyAlignment="1"/>
    <xf numFmtId="0" fontId="8" fillId="0" borderId="3" xfId="2" applyFont="1" applyBorder="1" applyAlignment="1">
      <alignment horizontal="center" vertical="center" textRotation="255" wrapText="1"/>
    </xf>
    <xf numFmtId="0" fontId="8" fillId="0" borderId="6" xfId="2" applyFont="1" applyBorder="1" applyAlignment="1">
      <alignment horizontal="center" vertical="center" textRotation="255" wrapText="1"/>
    </xf>
    <xf numFmtId="0" fontId="8" fillId="0" borderId="14" xfId="2" applyFont="1" applyBorder="1" applyAlignment="1">
      <alignment horizontal="center" vertical="center" textRotation="255" wrapText="1"/>
    </xf>
    <xf numFmtId="0" fontId="4" fillId="0" borderId="0" xfId="2" applyFont="1" applyAlignment="1">
      <alignment horizontal="center" vertical="center"/>
    </xf>
    <xf numFmtId="0" fontId="8" fillId="0" borderId="3" xfId="2" applyFont="1" applyBorder="1" applyAlignment="1">
      <alignment horizontal="center" vertical="center" textRotation="255"/>
    </xf>
    <xf numFmtId="0" fontId="8" fillId="0" borderId="6" xfId="2" applyFont="1" applyBorder="1" applyAlignment="1">
      <alignment horizontal="center" vertical="center" textRotation="255"/>
    </xf>
    <xf numFmtId="0" fontId="8" fillId="0" borderId="14" xfId="2" applyFont="1" applyBorder="1" applyAlignment="1">
      <alignment horizontal="center" vertical="center" textRotation="255"/>
    </xf>
    <xf numFmtId="0" fontId="8" fillId="0" borderId="33" xfId="2" applyFont="1" applyBorder="1" applyAlignment="1">
      <alignment horizontal="center" vertical="center" textRotation="255"/>
    </xf>
    <xf numFmtId="0" fontId="8" fillId="0" borderId="34" xfId="2" applyFont="1" applyBorder="1" applyAlignment="1">
      <alignment horizontal="center" vertical="center" textRotation="255"/>
    </xf>
    <xf numFmtId="0" fontId="8" fillId="0" borderId="2" xfId="2" applyFont="1" applyBorder="1" applyAlignment="1">
      <alignment horizontal="center" vertical="center"/>
    </xf>
    <xf numFmtId="0" fontId="8" fillId="0" borderId="5" xfId="2" applyFont="1" applyBorder="1" applyAlignment="1">
      <alignment horizontal="center" vertical="center"/>
    </xf>
    <xf numFmtId="0" fontId="8" fillId="0" borderId="12" xfId="2" applyFont="1" applyBorder="1" applyAlignment="1">
      <alignment horizontal="center" vertical="center" textRotation="255" wrapText="1"/>
    </xf>
    <xf numFmtId="0" fontId="8" fillId="0" borderId="12" xfId="2" applyFont="1" applyBorder="1" applyAlignment="1">
      <alignment horizontal="center" vertical="center" textRotation="255"/>
    </xf>
    <xf numFmtId="0" fontId="8" fillId="0" borderId="9" xfId="2" applyFont="1" applyBorder="1" applyAlignment="1">
      <alignment horizontal="center" vertical="center" wrapText="1"/>
    </xf>
    <xf numFmtId="0" fontId="8" fillId="0" borderId="8" xfId="2" applyFont="1" applyBorder="1" applyAlignment="1">
      <alignment horizontal="center" vertical="center" wrapText="1"/>
    </xf>
    <xf numFmtId="0" fontId="8" fillId="0" borderId="1" xfId="2" applyFont="1" applyBorder="1" applyAlignment="1">
      <alignment horizontal="center" vertical="center" wrapText="1"/>
    </xf>
    <xf numFmtId="0" fontId="8" fillId="0" borderId="0" xfId="2" applyFont="1" applyAlignment="1">
      <alignment horizontal="center" vertical="center" wrapText="1"/>
    </xf>
    <xf numFmtId="0" fontId="8" fillId="0" borderId="13" xfId="2" applyFont="1" applyBorder="1" applyAlignment="1">
      <alignment horizontal="center" vertical="center" wrapText="1"/>
    </xf>
    <xf numFmtId="0" fontId="8" fillId="0" borderId="7" xfId="2" applyFont="1" applyBorder="1" applyAlignment="1">
      <alignment horizontal="center" vertical="center"/>
    </xf>
    <xf numFmtId="0" fontId="8" fillId="0" borderId="9" xfId="2" applyFont="1" applyBorder="1" applyAlignment="1">
      <alignment horizontal="center" vertical="center"/>
    </xf>
    <xf numFmtId="0" fontId="8" fillId="0" borderId="8" xfId="2" applyFont="1" applyBorder="1" applyAlignment="1">
      <alignment horizontal="center" vertical="center"/>
    </xf>
    <xf numFmtId="0" fontId="8" fillId="0" borderId="10" xfId="2" applyFont="1" applyBorder="1" applyAlignment="1">
      <alignment horizontal="center" vertical="center"/>
    </xf>
    <xf numFmtId="0" fontId="8" fillId="0" borderId="1" xfId="2" applyFont="1" applyBorder="1" applyAlignment="1">
      <alignment horizontal="center" vertical="center"/>
    </xf>
    <xf numFmtId="0" fontId="8" fillId="0" borderId="13" xfId="2" applyFont="1" applyBorder="1" applyAlignment="1">
      <alignment horizontal="center" vertical="center"/>
    </xf>
    <xf numFmtId="0" fontId="8" fillId="0" borderId="6" xfId="2" applyFont="1" applyBorder="1" applyAlignment="1">
      <alignment horizontal="center" vertical="top" textRotation="255" wrapText="1"/>
    </xf>
    <xf numFmtId="0" fontId="8" fillId="0" borderId="12" xfId="2" applyFont="1" applyBorder="1" applyAlignment="1">
      <alignment horizontal="center" vertical="center" wrapText="1"/>
    </xf>
    <xf numFmtId="0" fontId="8" fillId="0" borderId="10" xfId="2" applyFont="1" applyBorder="1" applyAlignment="1">
      <alignment horizontal="center" vertical="center" wrapText="1"/>
    </xf>
    <xf numFmtId="0" fontId="8" fillId="0" borderId="11" xfId="2" applyFont="1" applyBorder="1" applyAlignment="1">
      <alignment horizontal="center" vertical="center" wrapText="1"/>
    </xf>
    <xf numFmtId="0" fontId="9" fillId="0" borderId="3" xfId="2" applyFont="1" applyBorder="1" applyAlignment="1">
      <alignment horizontal="center" vertical="center" textRotation="255" wrapText="1"/>
    </xf>
    <xf numFmtId="0" fontId="9" fillId="0" borderId="6" xfId="2" applyFont="1" applyBorder="1" applyAlignment="1">
      <alignment horizontal="center" vertical="center" textRotation="255" wrapText="1"/>
    </xf>
    <xf numFmtId="0" fontId="9" fillId="0" borderId="14" xfId="2" applyFont="1" applyBorder="1" applyAlignment="1">
      <alignment horizontal="center" vertical="center" textRotation="255" wrapText="1"/>
    </xf>
    <xf numFmtId="0" fontId="9" fillId="2" borderId="9" xfId="2" applyFont="1" applyFill="1" applyBorder="1" applyAlignment="1">
      <alignment horizontal="center" vertical="center" textRotation="255"/>
    </xf>
    <xf numFmtId="0" fontId="9" fillId="2" borderId="0" xfId="2" applyFont="1" applyFill="1" applyAlignment="1">
      <alignment horizontal="center" vertical="center" textRotation="255"/>
    </xf>
    <xf numFmtId="0" fontId="9" fillId="2" borderId="21" xfId="2" applyFont="1" applyFill="1" applyBorder="1" applyAlignment="1">
      <alignment horizontal="center" vertical="center" textRotation="255"/>
    </xf>
    <xf numFmtId="0" fontId="9" fillId="2" borderId="3" xfId="2" applyFont="1" applyFill="1" applyBorder="1" applyAlignment="1">
      <alignment horizontal="center" vertical="center" textRotation="255"/>
    </xf>
    <xf numFmtId="0" fontId="9" fillId="2" borderId="6" xfId="2" applyFont="1" applyFill="1" applyBorder="1" applyAlignment="1">
      <alignment horizontal="center" vertical="center" textRotation="255"/>
    </xf>
    <xf numFmtId="0" fontId="9" fillId="2" borderId="43" xfId="2" applyFont="1" applyFill="1" applyBorder="1" applyAlignment="1">
      <alignment horizontal="center" vertical="center" textRotation="255"/>
    </xf>
    <xf numFmtId="38" fontId="9" fillId="0" borderId="26" xfId="2" applyNumberFormat="1" applyFont="1" applyBorder="1">
      <alignment vertical="center"/>
    </xf>
    <xf numFmtId="0" fontId="9" fillId="0" borderId="27" xfId="2" applyFont="1" applyBorder="1">
      <alignment vertical="center"/>
    </xf>
    <xf numFmtId="0" fontId="9" fillId="0" borderId="28" xfId="2" applyFont="1" applyBorder="1">
      <alignment vertical="center"/>
    </xf>
    <xf numFmtId="0" fontId="8" fillId="0" borderId="37" xfId="2" applyFont="1" applyBorder="1" applyAlignment="1">
      <alignment horizontal="center" vertical="center" textRotation="255" wrapText="1"/>
    </xf>
    <xf numFmtId="0" fontId="8" fillId="0" borderId="49" xfId="2" applyFont="1" applyBorder="1" applyAlignment="1">
      <alignment horizontal="center" vertical="center" textRotation="255" wrapText="1"/>
    </xf>
    <xf numFmtId="0" fontId="10" fillId="0" borderId="4" xfId="2" applyFont="1" applyBorder="1" applyAlignment="1">
      <alignment horizontal="left" vertical="center" wrapText="1"/>
    </xf>
    <xf numFmtId="0" fontId="10" fillId="0" borderId="5" xfId="2" applyFont="1" applyBorder="1" applyAlignment="1">
      <alignment horizontal="left" vertical="center"/>
    </xf>
    <xf numFmtId="176" fontId="9" fillId="2" borderId="3" xfId="2" applyNumberFormat="1" applyFont="1" applyFill="1" applyBorder="1" applyAlignment="1">
      <alignment horizontal="center" vertical="center"/>
    </xf>
    <xf numFmtId="176" fontId="9" fillId="2" borderId="6" xfId="2" applyNumberFormat="1" applyFont="1" applyFill="1" applyBorder="1" applyAlignment="1">
      <alignment horizontal="center" vertical="center"/>
    </xf>
    <xf numFmtId="176" fontId="9" fillId="2" borderId="43" xfId="2" applyNumberFormat="1" applyFont="1" applyFill="1" applyBorder="1" applyAlignment="1">
      <alignment horizontal="center" vertical="center"/>
    </xf>
    <xf numFmtId="176" fontId="9" fillId="2" borderId="7" xfId="2" applyNumberFormat="1" applyFont="1" applyFill="1" applyBorder="1" applyAlignment="1">
      <alignment horizontal="center" vertical="center"/>
    </xf>
    <xf numFmtId="176" fontId="9" fillId="2" borderId="12" xfId="2" applyNumberFormat="1" applyFont="1" applyFill="1" applyBorder="1" applyAlignment="1">
      <alignment horizontal="center" vertical="center"/>
    </xf>
    <xf numFmtId="176" fontId="9" fillId="2" borderId="44" xfId="2" applyNumberFormat="1" applyFont="1" applyFill="1" applyBorder="1" applyAlignment="1">
      <alignment horizontal="center" vertical="center"/>
    </xf>
    <xf numFmtId="176" fontId="9" fillId="2" borderId="14" xfId="2" applyNumberFormat="1" applyFont="1" applyFill="1" applyBorder="1" applyAlignment="1">
      <alignment horizontal="center" vertical="center"/>
    </xf>
    <xf numFmtId="0" fontId="8" fillId="0" borderId="4" xfId="2" applyFont="1" applyBorder="1" applyAlignment="1">
      <alignment horizontal="center" vertical="center"/>
    </xf>
    <xf numFmtId="0" fontId="8" fillId="0" borderId="48" xfId="2" applyFont="1" applyBorder="1" applyAlignment="1">
      <alignment horizontal="center" vertical="center"/>
    </xf>
    <xf numFmtId="0" fontId="9" fillId="0" borderId="4" xfId="2" applyFont="1" applyBorder="1" applyAlignment="1">
      <alignment horizontal="center" vertical="center"/>
    </xf>
    <xf numFmtId="0" fontId="9" fillId="0" borderId="2" xfId="2" applyFont="1" applyBorder="1" applyAlignment="1">
      <alignment horizontal="center" vertical="center"/>
    </xf>
    <xf numFmtId="0" fontId="9" fillId="0" borderId="47" xfId="2" applyFont="1" applyBorder="1" applyAlignment="1">
      <alignment horizontal="center" vertical="center"/>
    </xf>
    <xf numFmtId="38" fontId="8" fillId="0" borderId="9" xfId="1" applyFont="1" applyFill="1" applyBorder="1" applyAlignment="1">
      <alignment vertical="center" wrapText="1"/>
    </xf>
    <xf numFmtId="38" fontId="8" fillId="0" borderId="1" xfId="1" applyFont="1" applyFill="1" applyBorder="1" applyAlignment="1">
      <alignment vertical="center" wrapText="1"/>
    </xf>
    <xf numFmtId="38" fontId="9" fillId="2" borderId="33" xfId="1" applyFont="1" applyFill="1" applyBorder="1" applyAlignment="1">
      <alignment horizontal="right" vertical="center" shrinkToFit="1"/>
    </xf>
    <xf numFmtId="38" fontId="9" fillId="2" borderId="36" xfId="1" applyFont="1" applyFill="1" applyBorder="1" applyAlignment="1">
      <alignment horizontal="right" vertical="center" shrinkToFit="1"/>
    </xf>
    <xf numFmtId="38" fontId="8" fillId="2" borderId="3" xfId="1" applyFont="1" applyFill="1" applyBorder="1" applyAlignment="1">
      <alignment vertical="center" shrinkToFit="1"/>
    </xf>
    <xf numFmtId="38" fontId="8" fillId="2" borderId="14" xfId="1" applyFont="1" applyFill="1" applyBorder="1" applyAlignment="1">
      <alignment vertical="center" shrinkToFit="1"/>
    </xf>
    <xf numFmtId="0" fontId="10" fillId="0" borderId="10" xfId="2" applyFont="1" applyBorder="1" applyAlignment="1">
      <alignment horizontal="left" vertical="center"/>
    </xf>
    <xf numFmtId="0" fontId="10" fillId="0" borderId="11" xfId="2" applyFont="1" applyBorder="1" applyAlignment="1">
      <alignment horizontal="left" vertical="center"/>
    </xf>
    <xf numFmtId="0" fontId="10" fillId="0" borderId="4" xfId="2" applyFont="1" applyBorder="1" applyAlignment="1">
      <alignment horizontal="left" vertical="center"/>
    </xf>
    <xf numFmtId="0" fontId="10" fillId="0" borderId="5" xfId="2" applyFont="1" applyBorder="1" applyAlignment="1">
      <alignment horizontal="left" vertical="center" wrapText="1"/>
    </xf>
    <xf numFmtId="38" fontId="8" fillId="2" borderId="3" xfId="1" applyFont="1" applyFill="1" applyBorder="1" applyAlignment="1">
      <alignment horizontal="center" vertical="center" shrinkToFit="1"/>
    </xf>
    <xf numFmtId="38" fontId="8" fillId="2" borderId="14" xfId="1" applyFont="1" applyFill="1" applyBorder="1" applyAlignment="1">
      <alignment horizontal="center" vertical="center" shrinkToFit="1"/>
    </xf>
    <xf numFmtId="38" fontId="9" fillId="2" borderId="3" xfId="1" applyFont="1" applyFill="1" applyBorder="1" applyAlignment="1">
      <alignment horizontal="right" vertical="center" shrinkToFit="1"/>
    </xf>
    <xf numFmtId="38" fontId="9" fillId="2" borderId="14" xfId="1" applyFont="1" applyFill="1" applyBorder="1" applyAlignment="1">
      <alignment horizontal="right" vertical="center" shrinkToFit="1"/>
    </xf>
    <xf numFmtId="38" fontId="9" fillId="0" borderId="7" xfId="1" applyFont="1" applyFill="1" applyBorder="1" applyAlignment="1">
      <alignment horizontal="right" vertical="center" wrapText="1"/>
    </xf>
    <xf numFmtId="38" fontId="9" fillId="0" borderId="10" xfId="1" applyFont="1" applyFill="1" applyBorder="1" applyAlignment="1">
      <alignment horizontal="right" vertical="center" wrapText="1"/>
    </xf>
    <xf numFmtId="38" fontId="9" fillId="0" borderId="27" xfId="1" applyFont="1" applyBorder="1" applyAlignment="1">
      <alignment vertical="center"/>
    </xf>
    <xf numFmtId="38" fontId="9" fillId="0" borderId="28" xfId="1" applyFont="1" applyBorder="1" applyAlignment="1">
      <alignment vertical="center"/>
    </xf>
    <xf numFmtId="38" fontId="9" fillId="0" borderId="15" xfId="1" applyFont="1" applyBorder="1" applyAlignment="1">
      <alignment vertical="center"/>
    </xf>
    <xf numFmtId="38" fontId="9" fillId="0" borderId="4" xfId="1" applyFont="1" applyBorder="1" applyAlignment="1">
      <alignment vertical="center"/>
    </xf>
    <xf numFmtId="0" fontId="1" fillId="0" borderId="26" xfId="2" applyBorder="1" applyAlignment="1">
      <alignment horizontal="center" vertical="center" wrapText="1"/>
    </xf>
    <xf numFmtId="0" fontId="1" fillId="0" borderId="27" xfId="2" applyBorder="1" applyAlignment="1">
      <alignment horizontal="center" vertical="center" wrapText="1"/>
    </xf>
    <xf numFmtId="38" fontId="9" fillId="0" borderId="5" xfId="1" applyFont="1" applyBorder="1" applyAlignment="1">
      <alignment vertical="center"/>
    </xf>
    <xf numFmtId="38" fontId="9" fillId="0" borderId="8" xfId="1" applyFont="1" applyBorder="1" applyAlignment="1">
      <alignment vertical="center"/>
    </xf>
    <xf numFmtId="38" fontId="9" fillId="0" borderId="3" xfId="1" applyFont="1" applyBorder="1" applyAlignment="1">
      <alignment vertical="center"/>
    </xf>
    <xf numFmtId="0" fontId="1" fillId="2" borderId="23" xfId="2" applyFill="1" applyBorder="1" applyAlignment="1">
      <alignment horizontal="center" vertical="center" wrapText="1"/>
    </xf>
    <xf numFmtId="0" fontId="1" fillId="2" borderId="24" xfId="2" applyFill="1" applyBorder="1" applyAlignment="1">
      <alignment horizontal="center" vertical="center" wrapText="1"/>
    </xf>
    <xf numFmtId="0" fontId="1" fillId="2" borderId="32" xfId="2" applyFill="1" applyBorder="1" applyAlignment="1">
      <alignment horizontal="center" vertical="center" wrapText="1"/>
    </xf>
    <xf numFmtId="0" fontId="9" fillId="0" borderId="16" xfId="2" applyFont="1" applyBorder="1" applyAlignment="1">
      <alignment horizontal="center" vertical="center"/>
    </xf>
    <xf numFmtId="0" fontId="9" fillId="0" borderId="17" xfId="2" applyFont="1" applyBorder="1" applyAlignment="1">
      <alignment horizontal="center" vertical="center"/>
    </xf>
    <xf numFmtId="0" fontId="9" fillId="0" borderId="18" xfId="2" applyFont="1" applyBorder="1" applyAlignment="1">
      <alignment horizontal="center" vertical="center"/>
    </xf>
    <xf numFmtId="0" fontId="9" fillId="0" borderId="20" xfId="2" applyFont="1" applyBorder="1" applyAlignment="1">
      <alignment horizontal="center" vertical="center"/>
    </xf>
    <xf numFmtId="0" fontId="9" fillId="0" borderId="21" xfId="2" applyFont="1" applyBorder="1" applyAlignment="1">
      <alignment horizontal="center" vertical="center"/>
    </xf>
    <xf numFmtId="0" fontId="9" fillId="0" borderId="22" xfId="2" applyFont="1" applyBorder="1" applyAlignment="1">
      <alignment horizontal="center" vertical="center"/>
    </xf>
  </cellXfs>
  <cellStyles count="6">
    <cellStyle name="桁区切り" xfId="1" builtinId="6"/>
    <cellStyle name="桁区切り 2" xfId="4" xr:uid="{00000000-0005-0000-0000-000001000000}"/>
    <cellStyle name="桁区切り 3" xfId="3" xr:uid="{00000000-0005-0000-0000-000002000000}"/>
    <cellStyle name="標準" xfId="0" builtinId="0"/>
    <cellStyle name="標準 2" xfId="2" xr:uid="{00000000-0005-0000-0000-000004000000}"/>
    <cellStyle name="標準 2 2" xfId="5" xr:uid="{00000000-0005-0000-0000-000005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Z23"/>
  <sheetViews>
    <sheetView showZeros="0" tabSelected="1" view="pageBreakPreview" zoomScale="90" zoomScaleNormal="90" zoomScaleSheetLayoutView="90" workbookViewId="0">
      <selection activeCell="A5" sqref="A5:Z23"/>
    </sheetView>
  </sheetViews>
  <sheetFormatPr defaultColWidth="9" defaultRowHeight="13.5" x14ac:dyDescent="0.15"/>
  <cols>
    <col min="1" max="4" width="5.625" style="2" customWidth="1"/>
    <col min="5" max="5" width="9" style="2"/>
    <col min="6" max="6" width="6.5" style="2" customWidth="1"/>
    <col min="7" max="12" width="6.625" style="2" customWidth="1"/>
    <col min="13" max="13" width="9" style="2"/>
    <col min="14" max="16" width="4.875" style="2" customWidth="1"/>
    <col min="17" max="17" width="10.25" style="2" customWidth="1"/>
    <col min="18" max="26" width="9.625" style="2" customWidth="1"/>
    <col min="27" max="16384" width="9" style="2"/>
  </cols>
  <sheetData>
    <row r="1" spans="1:26" ht="14.25" x14ac:dyDescent="0.15">
      <c r="A1" s="1" t="s">
        <v>61</v>
      </c>
    </row>
    <row r="2" spans="1:26" ht="17.25" x14ac:dyDescent="0.15">
      <c r="A2" s="79" t="s">
        <v>60</v>
      </c>
      <c r="B2" s="79"/>
      <c r="C2" s="79"/>
      <c r="D2" s="79"/>
      <c r="E2" s="79"/>
      <c r="F2" s="79"/>
      <c r="G2" s="79"/>
      <c r="H2" s="79"/>
      <c r="I2" s="79"/>
      <c r="J2" s="79"/>
      <c r="K2" s="79"/>
      <c r="L2" s="79"/>
      <c r="M2" s="79"/>
      <c r="N2" s="79"/>
      <c r="O2" s="79"/>
      <c r="P2" s="79"/>
      <c r="Q2" s="79"/>
      <c r="R2" s="79"/>
      <c r="S2" s="79"/>
      <c r="T2" s="79"/>
      <c r="U2" s="79"/>
      <c r="V2" s="79"/>
      <c r="W2" s="79"/>
      <c r="X2" s="79"/>
      <c r="Y2" s="79"/>
      <c r="Z2" s="79"/>
    </row>
    <row r="3" spans="1:26" s="7" customFormat="1" ht="17.25" x14ac:dyDescent="0.15">
      <c r="A3" s="3"/>
      <c r="B3" s="3"/>
      <c r="C3" s="3"/>
      <c r="D3" s="3"/>
      <c r="E3" s="3"/>
      <c r="F3" s="3"/>
      <c r="G3" s="3"/>
      <c r="H3" s="3"/>
      <c r="I3" s="3"/>
      <c r="J3" s="3"/>
      <c r="K3" s="3"/>
      <c r="L3" s="3"/>
      <c r="M3" s="3"/>
      <c r="N3" s="3"/>
      <c r="O3" s="3"/>
      <c r="P3" s="3"/>
      <c r="Q3" s="3"/>
      <c r="R3" s="3"/>
      <c r="S3" s="3"/>
      <c r="T3" s="3"/>
      <c r="U3" s="3"/>
      <c r="V3" s="3"/>
      <c r="W3" s="4" t="s">
        <v>0</v>
      </c>
      <c r="X3" s="5"/>
      <c r="Y3" s="6"/>
      <c r="Z3" s="6"/>
    </row>
    <row r="4" spans="1:26" ht="14.25" x14ac:dyDescent="0.15">
      <c r="A4" s="8"/>
      <c r="V4" s="9"/>
    </row>
    <row r="5" spans="1:26" ht="20.100000000000001" customHeight="1" x14ac:dyDescent="0.15">
      <c r="A5" s="80" t="s">
        <v>1</v>
      </c>
      <c r="B5" s="80" t="s">
        <v>2</v>
      </c>
      <c r="C5" s="80" t="s">
        <v>3</v>
      </c>
      <c r="D5" s="80" t="s">
        <v>4</v>
      </c>
      <c r="E5" s="80" t="s">
        <v>5</v>
      </c>
      <c r="F5" s="127" t="s">
        <v>6</v>
      </c>
      <c r="G5" s="85"/>
      <c r="H5" s="85"/>
      <c r="I5" s="85"/>
      <c r="J5" s="85"/>
      <c r="K5" s="85"/>
      <c r="L5" s="85"/>
      <c r="M5" s="128"/>
      <c r="N5" s="83" t="s">
        <v>7</v>
      </c>
      <c r="O5" s="116" t="s">
        <v>47</v>
      </c>
      <c r="P5" s="76" t="s">
        <v>53</v>
      </c>
      <c r="Q5" s="85" t="s">
        <v>8</v>
      </c>
      <c r="R5" s="85"/>
      <c r="S5" s="85"/>
      <c r="T5" s="85"/>
      <c r="U5" s="85"/>
      <c r="V5" s="85"/>
      <c r="W5" s="85"/>
      <c r="X5" s="85"/>
      <c r="Y5" s="85"/>
      <c r="Z5" s="86"/>
    </row>
    <row r="6" spans="1:26" ht="24.95" customHeight="1" x14ac:dyDescent="0.15">
      <c r="A6" s="81"/>
      <c r="B6" s="81"/>
      <c r="C6" s="81"/>
      <c r="D6" s="81"/>
      <c r="E6" s="81"/>
      <c r="F6" s="81" t="s">
        <v>51</v>
      </c>
      <c r="G6" s="101" t="s">
        <v>9</v>
      </c>
      <c r="H6" s="93"/>
      <c r="I6" s="81" t="s">
        <v>10</v>
      </c>
      <c r="J6" s="81" t="s">
        <v>11</v>
      </c>
      <c r="K6" s="100" t="s">
        <v>12</v>
      </c>
      <c r="L6" s="100" t="s">
        <v>45</v>
      </c>
      <c r="M6" s="87" t="s">
        <v>13</v>
      </c>
      <c r="N6" s="84"/>
      <c r="O6" s="117"/>
      <c r="P6" s="77"/>
      <c r="Q6" s="89" t="s">
        <v>14</v>
      </c>
      <c r="R6" s="89"/>
      <c r="S6" s="89"/>
      <c r="T6" s="89"/>
      <c r="U6" s="90"/>
      <c r="V6" s="94" t="s">
        <v>15</v>
      </c>
      <c r="W6" s="95"/>
      <c r="X6" s="95"/>
      <c r="Y6" s="95"/>
      <c r="Z6" s="96"/>
    </row>
    <row r="7" spans="1:26" ht="35.1" customHeight="1" x14ac:dyDescent="0.15">
      <c r="A7" s="81"/>
      <c r="B7" s="81"/>
      <c r="C7" s="81"/>
      <c r="D7" s="81"/>
      <c r="E7" s="81"/>
      <c r="F7" s="81"/>
      <c r="G7" s="102"/>
      <c r="H7" s="103"/>
      <c r="I7" s="81"/>
      <c r="J7" s="81"/>
      <c r="K7" s="100"/>
      <c r="L7" s="100"/>
      <c r="M7" s="88"/>
      <c r="N7" s="84"/>
      <c r="O7" s="117"/>
      <c r="P7" s="78"/>
      <c r="Q7" s="91"/>
      <c r="R7" s="92"/>
      <c r="S7" s="92"/>
      <c r="T7" s="91"/>
      <c r="U7" s="93"/>
      <c r="V7" s="97"/>
      <c r="W7" s="98"/>
      <c r="X7" s="98"/>
      <c r="Y7" s="98"/>
      <c r="Z7" s="99"/>
    </row>
    <row r="8" spans="1:26" ht="127.5" customHeight="1" x14ac:dyDescent="0.15">
      <c r="A8" s="81"/>
      <c r="B8" s="81"/>
      <c r="C8" s="81"/>
      <c r="D8" s="81"/>
      <c r="E8" s="81"/>
      <c r="F8" s="81"/>
      <c r="G8" s="10" t="s">
        <v>16</v>
      </c>
      <c r="H8" s="10" t="s">
        <v>17</v>
      </c>
      <c r="I8" s="81"/>
      <c r="J8" s="81"/>
      <c r="K8" s="100"/>
      <c r="L8" s="100"/>
      <c r="M8" s="88"/>
      <c r="N8" s="18"/>
      <c r="O8" s="19"/>
      <c r="P8" s="18"/>
      <c r="Q8" s="11" t="s">
        <v>18</v>
      </c>
      <c r="R8" s="41" t="s">
        <v>19</v>
      </c>
      <c r="S8" s="42" t="s">
        <v>19</v>
      </c>
      <c r="T8" s="11" t="s">
        <v>20</v>
      </c>
      <c r="U8" s="47" t="s">
        <v>21</v>
      </c>
      <c r="V8" s="38" t="s">
        <v>18</v>
      </c>
      <c r="W8" s="13" t="s">
        <v>22</v>
      </c>
      <c r="X8" s="13" t="s">
        <v>23</v>
      </c>
      <c r="Y8" s="13" t="s">
        <v>24</v>
      </c>
      <c r="Z8" s="12" t="s">
        <v>25</v>
      </c>
    </row>
    <row r="9" spans="1:26" ht="26.25" customHeight="1" x14ac:dyDescent="0.15">
      <c r="A9" s="82"/>
      <c r="B9" s="82"/>
      <c r="C9" s="82"/>
      <c r="D9" s="82"/>
      <c r="E9" s="82"/>
      <c r="F9" s="63"/>
      <c r="G9" s="14" t="s">
        <v>26</v>
      </c>
      <c r="H9" s="14" t="s">
        <v>26</v>
      </c>
      <c r="I9" s="14" t="s">
        <v>26</v>
      </c>
      <c r="J9" s="14" t="s">
        <v>27</v>
      </c>
      <c r="K9" s="14" t="s">
        <v>26</v>
      </c>
      <c r="L9" s="14" t="s">
        <v>26</v>
      </c>
      <c r="M9" s="15" t="s">
        <v>28</v>
      </c>
      <c r="N9" s="40" t="s">
        <v>29</v>
      </c>
      <c r="O9" s="53" t="s">
        <v>48</v>
      </c>
      <c r="P9" s="69" t="s">
        <v>54</v>
      </c>
      <c r="Q9" s="52"/>
      <c r="R9" s="43" t="s">
        <v>30</v>
      </c>
      <c r="S9" s="44" t="s">
        <v>31</v>
      </c>
      <c r="T9" s="37" t="s">
        <v>32</v>
      </c>
      <c r="U9" s="48" t="s">
        <v>32</v>
      </c>
      <c r="V9" s="39"/>
      <c r="W9" s="16"/>
      <c r="X9" s="16"/>
      <c r="Y9" s="16"/>
      <c r="Z9" s="17"/>
    </row>
    <row r="10" spans="1:26" ht="33.75" customHeight="1" x14ac:dyDescent="0.15">
      <c r="A10" s="104" t="s">
        <v>33</v>
      </c>
      <c r="B10" s="76" t="s">
        <v>34</v>
      </c>
      <c r="C10" s="107"/>
      <c r="D10" s="110"/>
      <c r="E10" s="110"/>
      <c r="F10" s="64"/>
      <c r="G10" s="120"/>
      <c r="H10" s="120"/>
      <c r="I10" s="120"/>
      <c r="J10" s="123"/>
      <c r="K10" s="120"/>
      <c r="L10" s="120"/>
      <c r="M10" s="54" t="s">
        <v>35</v>
      </c>
      <c r="N10" s="138" t="s">
        <v>36</v>
      </c>
      <c r="O10" s="139"/>
      <c r="P10" s="70"/>
      <c r="Q10" s="35">
        <f>SUM(R10:T10)</f>
        <v>0</v>
      </c>
      <c r="R10" s="45"/>
      <c r="S10" s="46"/>
      <c r="T10" s="36"/>
      <c r="U10" s="49" t="s">
        <v>35</v>
      </c>
      <c r="V10" s="20">
        <f t="shared" ref="V10:V14" si="0">SUM(W10:Y10)</f>
        <v>0</v>
      </c>
      <c r="W10" s="18"/>
      <c r="X10" s="18"/>
      <c r="Y10" s="19"/>
      <c r="Z10" s="21" t="s">
        <v>35</v>
      </c>
    </row>
    <row r="11" spans="1:26" ht="33.75" customHeight="1" x14ac:dyDescent="0.15">
      <c r="A11" s="105"/>
      <c r="B11" s="77"/>
      <c r="C11" s="108"/>
      <c r="D11" s="111"/>
      <c r="E11" s="111"/>
      <c r="F11" s="65"/>
      <c r="G11" s="121"/>
      <c r="H11" s="121"/>
      <c r="I11" s="121"/>
      <c r="J11" s="124"/>
      <c r="K11" s="121"/>
      <c r="L11" s="121"/>
      <c r="M11" s="132">
        <f>Z11</f>
        <v>0</v>
      </c>
      <c r="N11" s="140" t="s">
        <v>37</v>
      </c>
      <c r="O11" s="119"/>
      <c r="P11" s="71"/>
      <c r="Q11" s="35">
        <f t="shared" ref="Q11:Q14" si="1">SUM(R11:T11)</f>
        <v>0</v>
      </c>
      <c r="R11" s="45"/>
      <c r="S11" s="46"/>
      <c r="T11" s="36"/>
      <c r="U11" s="134">
        <f>ROUNDDOWN(Z11/2,-3)</f>
        <v>0</v>
      </c>
      <c r="V11" s="20">
        <f t="shared" si="0"/>
        <v>0</v>
      </c>
      <c r="W11" s="18"/>
      <c r="X11" s="18"/>
      <c r="Y11" s="19"/>
      <c r="Z11" s="136"/>
    </row>
    <row r="12" spans="1:26" ht="33.75" customHeight="1" x14ac:dyDescent="0.15">
      <c r="A12" s="105"/>
      <c r="B12" s="77"/>
      <c r="C12" s="108"/>
      <c r="D12" s="111"/>
      <c r="E12" s="111"/>
      <c r="F12" s="65"/>
      <c r="G12" s="121"/>
      <c r="H12" s="121"/>
      <c r="I12" s="121"/>
      <c r="J12" s="124"/>
      <c r="K12" s="121"/>
      <c r="L12" s="121"/>
      <c r="M12" s="133"/>
      <c r="N12" s="118" t="s">
        <v>38</v>
      </c>
      <c r="O12" s="141"/>
      <c r="P12" s="72"/>
      <c r="Q12" s="35">
        <f t="shared" si="1"/>
        <v>0</v>
      </c>
      <c r="R12" s="45"/>
      <c r="S12" s="46"/>
      <c r="T12" s="36"/>
      <c r="U12" s="135">
        <f t="shared" ref="U12" si="2">ROUNDDOWN(T12/2/1000,0)*1000</f>
        <v>0</v>
      </c>
      <c r="V12" s="20">
        <f t="shared" si="0"/>
        <v>0</v>
      </c>
      <c r="W12" s="18"/>
      <c r="X12" s="18"/>
      <c r="Y12" s="19"/>
      <c r="Z12" s="137"/>
    </row>
    <row r="13" spans="1:26" ht="33.75" customHeight="1" x14ac:dyDescent="0.15">
      <c r="A13" s="105"/>
      <c r="B13" s="77"/>
      <c r="C13" s="108"/>
      <c r="D13" s="111"/>
      <c r="E13" s="111"/>
      <c r="F13" s="65"/>
      <c r="G13" s="121"/>
      <c r="H13" s="121"/>
      <c r="I13" s="121"/>
      <c r="J13" s="124"/>
      <c r="K13" s="121"/>
      <c r="L13" s="121"/>
      <c r="M13" s="55" t="s">
        <v>39</v>
      </c>
      <c r="N13" s="59" t="s">
        <v>40</v>
      </c>
      <c r="O13" s="67"/>
      <c r="P13" s="73"/>
      <c r="Q13" s="35">
        <f t="shared" si="1"/>
        <v>0</v>
      </c>
      <c r="R13" s="45"/>
      <c r="S13" s="46"/>
      <c r="T13" s="36"/>
      <c r="U13" s="50" t="s">
        <v>39</v>
      </c>
      <c r="V13" s="20">
        <f t="shared" si="0"/>
        <v>0</v>
      </c>
      <c r="W13" s="18"/>
      <c r="X13" s="18"/>
      <c r="Y13" s="19"/>
      <c r="Z13" s="21" t="s">
        <v>39</v>
      </c>
    </row>
    <row r="14" spans="1:26" ht="33.75" customHeight="1" x14ac:dyDescent="0.15">
      <c r="A14" s="105"/>
      <c r="B14" s="77"/>
      <c r="C14" s="108"/>
      <c r="D14" s="111"/>
      <c r="E14" s="111"/>
      <c r="F14" s="65"/>
      <c r="G14" s="121"/>
      <c r="H14" s="121"/>
      <c r="I14" s="121"/>
      <c r="J14" s="124"/>
      <c r="K14" s="121"/>
      <c r="L14" s="121"/>
      <c r="M14" s="146">
        <f>Z14</f>
        <v>0</v>
      </c>
      <c r="N14" s="59" t="s">
        <v>41</v>
      </c>
      <c r="O14" s="59"/>
      <c r="P14" s="74"/>
      <c r="Q14" s="35">
        <f t="shared" si="1"/>
        <v>0</v>
      </c>
      <c r="R14" s="57"/>
      <c r="S14" s="58"/>
      <c r="T14" s="36"/>
      <c r="U14" s="144">
        <f>ROUNDDOWN(Z14/3,-3)</f>
        <v>0</v>
      </c>
      <c r="V14" s="20">
        <f t="shared" si="0"/>
        <v>0</v>
      </c>
      <c r="W14" s="18"/>
      <c r="X14" s="18"/>
      <c r="Y14" s="19"/>
      <c r="Z14" s="142"/>
    </row>
    <row r="15" spans="1:26" ht="33.75" customHeight="1" thickBot="1" x14ac:dyDescent="0.2">
      <c r="A15" s="106"/>
      <c r="B15" s="78"/>
      <c r="C15" s="109"/>
      <c r="D15" s="112"/>
      <c r="E15" s="112"/>
      <c r="F15" s="66"/>
      <c r="G15" s="122"/>
      <c r="H15" s="122"/>
      <c r="I15" s="122"/>
      <c r="J15" s="125"/>
      <c r="K15" s="126"/>
      <c r="L15" s="126"/>
      <c r="M15" s="147"/>
      <c r="N15" s="118" t="s">
        <v>50</v>
      </c>
      <c r="O15" s="119"/>
      <c r="P15" s="68"/>
      <c r="Q15" s="56"/>
      <c r="R15" s="18"/>
      <c r="S15" s="18"/>
      <c r="T15" s="19"/>
      <c r="U15" s="145">
        <f t="shared" ref="U15" si="3">ROUNDDOWN(T15/2/1000,0)*1000</f>
        <v>0</v>
      </c>
      <c r="V15" s="20"/>
      <c r="W15" s="18"/>
      <c r="X15" s="18"/>
      <c r="Y15" s="19"/>
      <c r="Z15" s="143"/>
    </row>
    <row r="16" spans="1:26" ht="33.75" customHeight="1" thickBot="1" x14ac:dyDescent="0.2">
      <c r="A16" s="24"/>
      <c r="B16" s="24"/>
      <c r="C16" s="160" t="s">
        <v>46</v>
      </c>
      <c r="D16" s="161"/>
      <c r="E16" s="162"/>
      <c r="F16" s="22"/>
      <c r="G16" s="22"/>
      <c r="H16" s="22"/>
      <c r="I16" s="22"/>
      <c r="J16" s="34"/>
      <c r="K16" s="25"/>
      <c r="L16" s="25"/>
      <c r="M16" s="24"/>
      <c r="N16" s="23"/>
      <c r="O16" s="23"/>
      <c r="P16" s="23"/>
      <c r="Q16" s="29"/>
      <c r="R16" s="30">
        <f>SUM(R10:R15)</f>
        <v>0</v>
      </c>
      <c r="S16" s="30">
        <f t="shared" ref="S16:T16" si="4">SUM(S10:S15)</f>
        <v>0</v>
      </c>
      <c r="T16" s="31">
        <f t="shared" si="4"/>
        <v>0</v>
      </c>
      <c r="U16" s="31">
        <f>SUM(U11,U14)</f>
        <v>0</v>
      </c>
      <c r="V16" s="32"/>
      <c r="W16" s="33">
        <f t="shared" ref="W16:Y16" si="5">SUM(W10:W15)</f>
        <v>0</v>
      </c>
      <c r="X16" s="33">
        <f t="shared" si="5"/>
        <v>0</v>
      </c>
      <c r="Y16" s="33">
        <f t="shared" si="5"/>
        <v>0</v>
      </c>
      <c r="Z16" s="33">
        <f>SUM(Z11,Z14)</f>
        <v>0</v>
      </c>
    </row>
    <row r="17" spans="1:26" ht="33.75" customHeight="1" thickBot="1" x14ac:dyDescent="0.2">
      <c r="A17" s="24"/>
      <c r="B17" s="24"/>
      <c r="C17" s="163"/>
      <c r="D17" s="164"/>
      <c r="E17" s="165"/>
      <c r="F17" s="129">
        <f>SUM(F16:J16)</f>
        <v>0</v>
      </c>
      <c r="G17" s="130"/>
      <c r="H17" s="130"/>
      <c r="I17" s="130"/>
      <c r="J17" s="131"/>
      <c r="K17" s="25"/>
      <c r="L17" s="25"/>
      <c r="M17" s="24"/>
      <c r="N17" s="26"/>
      <c r="O17" s="26"/>
      <c r="P17" s="26"/>
      <c r="Q17" s="61" t="s">
        <v>43</v>
      </c>
      <c r="R17" s="150">
        <f>SUM(R16,S16)</f>
        <v>0</v>
      </c>
      <c r="S17" s="150"/>
      <c r="T17" s="150">
        <f>SUM(T16,U16)</f>
        <v>0</v>
      </c>
      <c r="U17" s="151"/>
      <c r="V17" s="27" t="s">
        <v>42</v>
      </c>
      <c r="W17" s="113">
        <f>SUM(W16,X16,Y16,Z16)</f>
        <v>0</v>
      </c>
      <c r="X17" s="114"/>
      <c r="Y17" s="114"/>
      <c r="Z17" s="115"/>
    </row>
    <row r="18" spans="1:26" ht="33.75" customHeight="1" thickBot="1" x14ac:dyDescent="0.2">
      <c r="C18" s="152" t="s">
        <v>52</v>
      </c>
      <c r="D18" s="153"/>
      <c r="E18" s="153"/>
      <c r="F18" s="157"/>
      <c r="G18" s="158"/>
      <c r="H18" s="158"/>
      <c r="I18" s="158"/>
      <c r="J18" s="159"/>
      <c r="Q18" s="61" t="s">
        <v>43</v>
      </c>
      <c r="R18" s="154">
        <f>SUM(R17,T17)</f>
        <v>0</v>
      </c>
      <c r="S18" s="150"/>
      <c r="T18" s="150"/>
      <c r="U18" s="150"/>
    </row>
    <row r="19" spans="1:26" ht="33.75" customHeight="1" thickBot="1" x14ac:dyDescent="0.2">
      <c r="I19" s="28"/>
      <c r="Q19" s="60" t="s">
        <v>49</v>
      </c>
      <c r="R19" s="155">
        <f>W17-R18</f>
        <v>0</v>
      </c>
      <c r="S19" s="156"/>
      <c r="T19" s="156"/>
      <c r="U19" s="156"/>
    </row>
    <row r="20" spans="1:26" ht="34.5" customHeight="1" thickBot="1" x14ac:dyDescent="0.2">
      <c r="A20" s="75">
        <v>1</v>
      </c>
      <c r="B20" s="75" t="s">
        <v>57</v>
      </c>
      <c r="C20" s="75"/>
      <c r="D20" s="75"/>
      <c r="E20" s="75"/>
      <c r="F20" s="75"/>
      <c r="G20" s="75"/>
      <c r="H20" s="75"/>
      <c r="Q20" s="62" t="s">
        <v>44</v>
      </c>
      <c r="R20" s="148">
        <f>SUM(R18,R19)</f>
        <v>0</v>
      </c>
      <c r="S20" s="148"/>
      <c r="T20" s="148"/>
      <c r="U20" s="149"/>
    </row>
    <row r="21" spans="1:26" x14ac:dyDescent="0.15">
      <c r="A21" s="2">
        <v>2</v>
      </c>
      <c r="B21" s="2" t="s">
        <v>58</v>
      </c>
    </row>
    <row r="22" spans="1:26" x14ac:dyDescent="0.15">
      <c r="A22" s="2">
        <v>3</v>
      </c>
      <c r="B22" s="2" t="s">
        <v>59</v>
      </c>
      <c r="V22" s="51" t="s">
        <v>56</v>
      </c>
    </row>
    <row r="23" spans="1:26" x14ac:dyDescent="0.15">
      <c r="B23" s="2" t="s">
        <v>55</v>
      </c>
      <c r="V23" s="51"/>
    </row>
  </sheetData>
  <mergeCells count="51">
    <mergeCell ref="R20:U20"/>
    <mergeCell ref="R17:S17"/>
    <mergeCell ref="T17:U17"/>
    <mergeCell ref="C18:E18"/>
    <mergeCell ref="R18:U18"/>
    <mergeCell ref="R19:U19"/>
    <mergeCell ref="F18:J18"/>
    <mergeCell ref="C16:E17"/>
    <mergeCell ref="Z14:Z15"/>
    <mergeCell ref="U14:U15"/>
    <mergeCell ref="G10:G15"/>
    <mergeCell ref="H10:H15"/>
    <mergeCell ref="M14:M15"/>
    <mergeCell ref="W17:Z17"/>
    <mergeCell ref="O5:O7"/>
    <mergeCell ref="N15:O15"/>
    <mergeCell ref="I10:I15"/>
    <mergeCell ref="J10:J15"/>
    <mergeCell ref="K10:K15"/>
    <mergeCell ref="L10:L15"/>
    <mergeCell ref="F5:M5"/>
    <mergeCell ref="F6:F8"/>
    <mergeCell ref="F17:J17"/>
    <mergeCell ref="M11:M12"/>
    <mergeCell ref="U11:U12"/>
    <mergeCell ref="Z11:Z12"/>
    <mergeCell ref="N10:O10"/>
    <mergeCell ref="N11:O11"/>
    <mergeCell ref="N12:O12"/>
    <mergeCell ref="J6:J8"/>
    <mergeCell ref="A10:A15"/>
    <mergeCell ref="B10:B15"/>
    <mergeCell ref="C10:C15"/>
    <mergeCell ref="D10:D15"/>
    <mergeCell ref="E10:E15"/>
    <mergeCell ref="P5:P7"/>
    <mergeCell ref="A2:Z2"/>
    <mergeCell ref="A5:A9"/>
    <mergeCell ref="B5:B9"/>
    <mergeCell ref="C5:C9"/>
    <mergeCell ref="D5:D9"/>
    <mergeCell ref="E5:E9"/>
    <mergeCell ref="N5:N7"/>
    <mergeCell ref="Q5:Z5"/>
    <mergeCell ref="M6:M8"/>
    <mergeCell ref="Q6:U7"/>
    <mergeCell ref="V6:Z7"/>
    <mergeCell ref="K6:K8"/>
    <mergeCell ref="L6:L8"/>
    <mergeCell ref="G6:H7"/>
    <mergeCell ref="I6:I8"/>
  </mergeCells>
  <phoneticPr fontId="3"/>
  <printOptions horizontalCentered="1" verticalCentered="1"/>
  <pageMargins left="0.23622047244094491" right="0.23622047244094491" top="0.74803149606299213" bottom="0.74803149606299213" header="0.31496062992125984" footer="0.31496062992125984"/>
  <pageSetup paperSize="9" scale="73" orientation="landscape" cellComments="asDisplayed"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様式第21号　別紙１　実施状況整理票</vt:lpstr>
      <vt:lpstr>'様式第21号　別紙１　実施状況整理票'!Print_Area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kyomori1</dc:creator>
  <cp:lastModifiedBy>京都モデルフォレスト協会</cp:lastModifiedBy>
  <cp:lastPrinted>2024-04-24T02:18:46Z</cp:lastPrinted>
  <dcterms:created xsi:type="dcterms:W3CDTF">2018-01-30T01:04:07Z</dcterms:created>
  <dcterms:modified xsi:type="dcterms:W3CDTF">2024-04-24T02:34:37Z</dcterms:modified>
</cp:coreProperties>
</file>