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Z:\森林・山村多面的機能発揮対策\R7\R7要綱・要領\HP用\"/>
    </mc:Choice>
  </mc:AlternateContent>
  <xr:revisionPtr revIDLastSave="0" documentId="13_ncr:1_{03DB5EF9-562C-4D69-ADB6-DA48BBF8492E}" xr6:coauthVersionLast="47" xr6:coauthVersionMax="47" xr10:uidLastSave="{00000000-0000-0000-0000-000000000000}"/>
  <bookViews>
    <workbookView xWindow="-120" yWindow="-120" windowWidth="20730" windowHeight="11040" xr2:uid="{00000000-000D-0000-FFFF-FFFF00000000}"/>
  </bookViews>
  <sheets>
    <sheet name="様式第21号　別紙１　実施状況整理票" sheetId="1" r:id="rId1"/>
  </sheets>
  <definedNames>
    <definedName name="_xlnm.Print_Area" localSheetId="0">'様式第21号　別紙１　実施状況整理票'!$A$1:$AB$27</definedName>
  </definedNames>
  <calcPr calcId="191029"/>
</workbook>
</file>

<file path=xl/calcChain.xml><?xml version="1.0" encoding="utf-8"?>
<calcChain xmlns="http://schemas.openxmlformats.org/spreadsheetml/2006/main">
  <c r="H21" i="1" l="1"/>
  <c r="AB20" i="1" l="1"/>
  <c r="W18" i="1"/>
  <c r="W19" i="1"/>
  <c r="W16" i="1"/>
  <c r="W15" i="1"/>
  <c r="W20" i="1" s="1"/>
  <c r="AA20" i="1" l="1"/>
  <c r="Z20" i="1"/>
  <c r="Y20" i="1"/>
  <c r="V20" i="1"/>
  <c r="U20" i="1"/>
  <c r="T20" i="1"/>
  <c r="X18" i="1"/>
  <c r="S18" i="1"/>
  <c r="X17" i="1"/>
  <c r="S17" i="1"/>
  <c r="X16" i="1"/>
  <c r="S16" i="1"/>
  <c r="X15" i="1"/>
  <c r="S15" i="1"/>
  <c r="P14" i="1"/>
  <c r="X14" i="1"/>
  <c r="S14" i="1"/>
  <c r="V21" i="1" l="1"/>
  <c r="T21" i="1"/>
  <c r="Y21" i="1"/>
  <c r="T22" i="1" l="1"/>
  <c r="T23" i="1" s="1"/>
  <c r="T24" i="1" s="1"/>
</calcChain>
</file>

<file path=xl/sharedStrings.xml><?xml version="1.0" encoding="utf-8"?>
<sst xmlns="http://schemas.openxmlformats.org/spreadsheetml/2006/main" count="75" uniqueCount="63">
  <si>
    <t>活動組織名：</t>
    <rPh sb="0" eb="2">
      <t>カツドウ</t>
    </rPh>
    <rPh sb="2" eb="5">
      <t>ソシキメイ</t>
    </rPh>
    <phoneticPr fontId="5"/>
  </si>
  <si>
    <t>都道府県名</t>
    <rPh sb="0" eb="4">
      <t>トドウフケン</t>
    </rPh>
    <rPh sb="4" eb="5">
      <t>メイ</t>
    </rPh>
    <phoneticPr fontId="5"/>
  </si>
  <si>
    <t>地域協議会名</t>
    <rPh sb="0" eb="2">
      <t>チイキ</t>
    </rPh>
    <rPh sb="2" eb="5">
      <t>キョウギカイ</t>
    </rPh>
    <rPh sb="5" eb="6">
      <t>メイ</t>
    </rPh>
    <phoneticPr fontId="5"/>
  </si>
  <si>
    <t>活動組織名</t>
    <rPh sb="0" eb="2">
      <t>カツドウ</t>
    </rPh>
    <rPh sb="2" eb="5">
      <t>ソシキメイ</t>
    </rPh>
    <phoneticPr fontId="5"/>
  </si>
  <si>
    <t>間伐等（除伐、枝打ち含む。）の実施面積</t>
    <phoneticPr fontId="5"/>
  </si>
  <si>
    <t>収入</t>
    <rPh sb="0" eb="2">
      <t>シュウニュウ</t>
    </rPh>
    <phoneticPr fontId="5"/>
  </si>
  <si>
    <t>支出</t>
    <rPh sb="0" eb="2">
      <t>シシュツ</t>
    </rPh>
    <phoneticPr fontId="5"/>
  </si>
  <si>
    <t>活動タイプ別計</t>
    <rPh sb="0" eb="2">
      <t>カツドウ</t>
    </rPh>
    <rPh sb="5" eb="6">
      <t>ベツ</t>
    </rPh>
    <rPh sb="6" eb="7">
      <t>ケイ</t>
    </rPh>
    <phoneticPr fontId="5"/>
  </si>
  <si>
    <t>取組に対する支援</t>
    <rPh sb="0" eb="2">
      <t>トリクミ</t>
    </rPh>
    <rPh sb="3" eb="4">
      <t>タイ</t>
    </rPh>
    <rPh sb="6" eb="8">
      <t>シエン</t>
    </rPh>
    <phoneticPr fontId="5"/>
  </si>
  <si>
    <t>取組に対する交付金</t>
    <rPh sb="0" eb="2">
      <t>トリクミ</t>
    </rPh>
    <rPh sb="3" eb="4">
      <t>タイ</t>
    </rPh>
    <rPh sb="6" eb="9">
      <t>コウフキン</t>
    </rPh>
    <phoneticPr fontId="5"/>
  </si>
  <si>
    <t>資機材・施設の整備に対する交付金</t>
    <rPh sb="0" eb="3">
      <t>シキザイ</t>
    </rPh>
    <rPh sb="4" eb="6">
      <t>シセツ</t>
    </rPh>
    <rPh sb="7" eb="9">
      <t>セイビ</t>
    </rPh>
    <rPh sb="10" eb="11">
      <t>タイ</t>
    </rPh>
    <rPh sb="13" eb="16">
      <t>コウフキン</t>
    </rPh>
    <phoneticPr fontId="5"/>
  </si>
  <si>
    <t>日当</t>
    <rPh sb="0" eb="2">
      <t>ニットウ</t>
    </rPh>
    <phoneticPr fontId="5"/>
  </si>
  <si>
    <t>委託料</t>
    <rPh sb="0" eb="3">
      <t>イタクリョウ</t>
    </rPh>
    <phoneticPr fontId="5"/>
  </si>
  <si>
    <t>その他</t>
    <rPh sb="2" eb="3">
      <t>タ</t>
    </rPh>
    <phoneticPr fontId="5"/>
  </si>
  <si>
    <t>資機材・施設の整備（購入総額）</t>
    <rPh sb="0" eb="3">
      <t>シキザイ</t>
    </rPh>
    <rPh sb="4" eb="6">
      <t>シセツ</t>
    </rPh>
    <rPh sb="7" eb="9">
      <t>セイビ</t>
    </rPh>
    <rPh sb="10" eb="12">
      <t>コウニュウ</t>
    </rPh>
    <rPh sb="12" eb="14">
      <t>ソウガク</t>
    </rPh>
    <phoneticPr fontId="5"/>
  </si>
  <si>
    <t>（ha）</t>
    <phoneticPr fontId="5"/>
  </si>
  <si>
    <t>（m）</t>
    <phoneticPr fontId="5"/>
  </si>
  <si>
    <t>（市町村）</t>
    <rPh sb="1" eb="4">
      <t>シチョウソン</t>
    </rPh>
    <phoneticPr fontId="5"/>
  </si>
  <si>
    <t>（府）</t>
    <rPh sb="1" eb="2">
      <t>フ</t>
    </rPh>
    <phoneticPr fontId="5"/>
  </si>
  <si>
    <t>（国）</t>
    <rPh sb="1" eb="2">
      <t>クニ</t>
    </rPh>
    <phoneticPr fontId="5"/>
  </si>
  <si>
    <t>京都</t>
    <rPh sb="0" eb="2">
      <t>キョウト</t>
    </rPh>
    <phoneticPr fontId="5"/>
  </si>
  <si>
    <t>（公社）京都モデルフォレスト協会</t>
    <rPh sb="1" eb="2">
      <t>コウ</t>
    </rPh>
    <rPh sb="2" eb="3">
      <t>シャ</t>
    </rPh>
    <rPh sb="4" eb="6">
      <t>キョウト</t>
    </rPh>
    <rPh sb="14" eb="16">
      <t>キョウカイ</t>
    </rPh>
    <phoneticPr fontId="5"/>
  </si>
  <si>
    <t>交付率1/2</t>
    <rPh sb="0" eb="3">
      <t>コウフリツ</t>
    </rPh>
    <phoneticPr fontId="5"/>
  </si>
  <si>
    <t>活動推進</t>
    <rPh sb="0" eb="2">
      <t>カツドウ</t>
    </rPh>
    <rPh sb="2" eb="4">
      <t>スイシン</t>
    </rPh>
    <phoneticPr fontId="5"/>
  </si>
  <si>
    <t>交付率1/3</t>
    <rPh sb="0" eb="3">
      <t>コウフリツ</t>
    </rPh>
    <phoneticPr fontId="5"/>
  </si>
  <si>
    <t>機能強化</t>
    <rPh sb="0" eb="2">
      <t>キノウ</t>
    </rPh>
    <rPh sb="2" eb="4">
      <t>キョウカ</t>
    </rPh>
    <phoneticPr fontId="5"/>
  </si>
  <si>
    <t>収入の
合計</t>
    <rPh sb="0" eb="2">
      <t>シュウニュウ</t>
    </rPh>
    <rPh sb="4" eb="6">
      <t>ゴウケイ</t>
    </rPh>
    <phoneticPr fontId="5"/>
  </si>
  <si>
    <t xml:space="preserve">活動延べ人数
</t>
    <rPh sb="0" eb="2">
      <t>カツドウ</t>
    </rPh>
    <rPh sb="2" eb="3">
      <t>ノ</t>
    </rPh>
    <rPh sb="4" eb="6">
      <t>ニンズウ</t>
    </rPh>
    <phoneticPr fontId="5"/>
  </si>
  <si>
    <t>自己
負担額</t>
    <rPh sb="0" eb="2">
      <t>ジコ</t>
    </rPh>
    <rPh sb="3" eb="5">
      <t>フタン</t>
    </rPh>
    <rPh sb="5" eb="6">
      <t>ガク</t>
    </rPh>
    <phoneticPr fontId="5"/>
  </si>
  <si>
    <t>関係人口
創出</t>
    <rPh sb="0" eb="4">
      <t>カンケイジンコウ</t>
    </rPh>
    <rPh sb="5" eb="7">
      <t>ソウシュツ</t>
    </rPh>
    <phoneticPr fontId="3"/>
  </si>
  <si>
    <t>①森林施業、②侵入竹の伐採・除去・利活用、③森林資源の活用、④森林生態、植生、⑤関係人口、⑥組織づくり、⑦安全管理、⑧その他</t>
    <rPh sb="1" eb="5">
      <t>シンリンセギョウ</t>
    </rPh>
    <rPh sb="7" eb="9">
      <t>シンニュウ</t>
    </rPh>
    <rPh sb="9" eb="10">
      <t>タケ</t>
    </rPh>
    <rPh sb="11" eb="13">
      <t>バッサイ</t>
    </rPh>
    <rPh sb="14" eb="16">
      <t>ジョキョ</t>
    </rPh>
    <rPh sb="17" eb="18">
      <t>リ</t>
    </rPh>
    <rPh sb="18" eb="20">
      <t>カツヨウ</t>
    </rPh>
    <rPh sb="22" eb="26">
      <t>シンリンシゲン</t>
    </rPh>
    <rPh sb="27" eb="29">
      <t>カツヨウ</t>
    </rPh>
    <rPh sb="31" eb="35">
      <t>シンリンセイタイ</t>
    </rPh>
    <rPh sb="36" eb="38">
      <t>ショクセイ</t>
    </rPh>
    <rPh sb="40" eb="44">
      <t>カンケイジンコウ</t>
    </rPh>
    <rPh sb="46" eb="48">
      <t>ソシキ</t>
    </rPh>
    <rPh sb="53" eb="57">
      <t>アンゼンカンリ</t>
    </rPh>
    <rPh sb="61" eb="62">
      <t>タ</t>
    </rPh>
    <phoneticPr fontId="3"/>
  </si>
  <si>
    <t>※色のついた欄以外は自動計算です。</t>
    <rPh sb="1" eb="2">
      <t>イロ</t>
    </rPh>
    <rPh sb="6" eb="7">
      <t>ラン</t>
    </rPh>
    <rPh sb="7" eb="9">
      <t>イガイ</t>
    </rPh>
    <rPh sb="10" eb="12">
      <t>ジドウ</t>
    </rPh>
    <rPh sb="12" eb="14">
      <t>ケイサン</t>
    </rPh>
    <phoneticPr fontId="5"/>
  </si>
  <si>
    <t>アドバイザーを活用した場合は、①～⑧の指導・助言の内容を記入してください。（複数回活用した場合は複数記載）</t>
    <rPh sb="7" eb="9">
      <t>カツヨウ</t>
    </rPh>
    <rPh sb="11" eb="13">
      <t>バアイ</t>
    </rPh>
    <rPh sb="19" eb="21">
      <t>シドウ</t>
    </rPh>
    <rPh sb="22" eb="24">
      <t>ジョゲン</t>
    </rPh>
    <rPh sb="25" eb="27">
      <t>ナイヨウ</t>
    </rPh>
    <rPh sb="28" eb="30">
      <t>キニュウ</t>
    </rPh>
    <rPh sb="38" eb="41">
      <t>フクスウカイ</t>
    </rPh>
    <rPh sb="41" eb="43">
      <t>カツヨウ</t>
    </rPh>
    <rPh sb="45" eb="47">
      <t>バアイ</t>
    </rPh>
    <rPh sb="48" eb="50">
      <t>フクスウ</t>
    </rPh>
    <rPh sb="50" eb="52">
      <t>キサイ</t>
    </rPh>
    <phoneticPr fontId="3"/>
  </si>
  <si>
    <t>実施状況整理票（令和　年度）</t>
    <rPh sb="8" eb="9">
      <t>レイ</t>
    </rPh>
    <rPh sb="9" eb="10">
      <t>ワ</t>
    </rPh>
    <phoneticPr fontId="5"/>
  </si>
  <si>
    <t>事務所が存する市町村名</t>
    <rPh sb="0" eb="3">
      <t>ジムショ</t>
    </rPh>
    <rPh sb="4" eb="5">
      <t>ソン</t>
    </rPh>
    <rPh sb="7" eb="10">
      <t>シチョウソン</t>
    </rPh>
    <rPh sb="10" eb="11">
      <t>メイ</t>
    </rPh>
    <phoneticPr fontId="5"/>
  </si>
  <si>
    <t>対象森林が所在する市町村名</t>
    <phoneticPr fontId="5"/>
  </si>
  <si>
    <t>主たる活動</t>
    <rPh sb="0" eb="1">
      <t>シュ</t>
    </rPh>
    <rPh sb="3" eb="5">
      <t>カツドウ</t>
    </rPh>
    <phoneticPr fontId="3"/>
  </si>
  <si>
    <t>関係人口創出・維持の実施</t>
    <rPh sb="0" eb="2">
      <t>カンケイ</t>
    </rPh>
    <rPh sb="2" eb="4">
      <t>ジンコウ</t>
    </rPh>
    <rPh sb="4" eb="6">
      <t>ソウシュツ</t>
    </rPh>
    <rPh sb="7" eb="9">
      <t>イジ</t>
    </rPh>
    <rPh sb="10" eb="12">
      <t>ジッシ</t>
    </rPh>
    <phoneticPr fontId="3"/>
  </si>
  <si>
    <t>（人）</t>
    <rPh sb="1" eb="2">
      <t>ヒト</t>
    </rPh>
    <phoneticPr fontId="5"/>
  </si>
  <si>
    <t>構成員数</t>
    <rPh sb="0" eb="3">
      <t>コウセイイン</t>
    </rPh>
    <rPh sb="3" eb="4">
      <t>スウ</t>
    </rPh>
    <phoneticPr fontId="3"/>
  </si>
  <si>
    <t>合計</t>
    <rPh sb="0" eb="2">
      <t>ゴウケイ</t>
    </rPh>
    <phoneticPr fontId="3"/>
  </si>
  <si>
    <t>実施した内容</t>
    <rPh sb="0" eb="2">
      <t>ジッシ</t>
    </rPh>
    <rPh sb="4" eb="6">
      <t>ナイヨウ</t>
    </rPh>
    <phoneticPr fontId="5"/>
  </si>
  <si>
    <t>地域活動型</t>
    <rPh sb="0" eb="4">
      <t>チイキカツドウ</t>
    </rPh>
    <rPh sb="4" eb="5">
      <t>カタ</t>
    </rPh>
    <phoneticPr fontId="3"/>
  </si>
  <si>
    <t>竹林資源活用</t>
    <rPh sb="0" eb="6">
      <t>チクリンシゲンカツヨウ</t>
    </rPh>
    <phoneticPr fontId="5"/>
  </si>
  <si>
    <t>複業実践型</t>
    <rPh sb="0" eb="1">
      <t>フク</t>
    </rPh>
    <rPh sb="1" eb="2">
      <t>ギョウ</t>
    </rPh>
    <rPh sb="2" eb="4">
      <t>ジッセン</t>
    </rPh>
    <rPh sb="4" eb="5">
      <t>カタ</t>
    </rPh>
    <phoneticPr fontId="5"/>
  </si>
  <si>
    <t>機能強化の延長</t>
    <rPh sb="0" eb="4">
      <t>キノウキョウカ</t>
    </rPh>
    <rPh sb="5" eb="7">
      <t>エンチョウ</t>
    </rPh>
    <phoneticPr fontId="3"/>
  </si>
  <si>
    <t>従たる活動</t>
    <rPh sb="0" eb="1">
      <t>ジュウ</t>
    </rPh>
    <rPh sb="3" eb="5">
      <t>カツドウ</t>
    </rPh>
    <phoneticPr fontId="5"/>
  </si>
  <si>
    <t>活動推進費の使用</t>
    <rPh sb="0" eb="5">
      <t>カツドウスイシンヒ</t>
    </rPh>
    <rPh sb="6" eb="8">
      <t>シヨウ</t>
    </rPh>
    <phoneticPr fontId="3"/>
  </si>
  <si>
    <t>活動推進</t>
    <rPh sb="0" eb="4">
      <t>カツドウスイシン</t>
    </rPh>
    <phoneticPr fontId="3"/>
  </si>
  <si>
    <t>資機材・施設の整備</t>
    <phoneticPr fontId="5"/>
  </si>
  <si>
    <t>関係人口創出・維持の活動を通じて
作業に参加した地域外関係者数</t>
    <rPh sb="0" eb="2">
      <t>カンケイ</t>
    </rPh>
    <rPh sb="2" eb="4">
      <t>ジンコウ</t>
    </rPh>
    <rPh sb="4" eb="6">
      <t>ソウシュツ</t>
    </rPh>
    <rPh sb="7" eb="9">
      <t>イジ</t>
    </rPh>
    <rPh sb="10" eb="12">
      <t>カツドウ</t>
    </rPh>
    <rPh sb="13" eb="14">
      <t>ツウ</t>
    </rPh>
    <rPh sb="17" eb="19">
      <t>サギョウ</t>
    </rPh>
    <rPh sb="20" eb="22">
      <t>サンカ</t>
    </rPh>
    <rPh sb="24" eb="26">
      <t>チイキ</t>
    </rPh>
    <rPh sb="26" eb="27">
      <t>ガイ</t>
    </rPh>
    <rPh sb="27" eb="30">
      <t>カンケイシャ</t>
    </rPh>
    <rPh sb="30" eb="31">
      <t>スウ</t>
    </rPh>
    <phoneticPr fontId="3"/>
  </si>
  <si>
    <t>森林資源活用</t>
    <rPh sb="0" eb="2">
      <t>シンリン</t>
    </rPh>
    <rPh sb="2" eb="4">
      <t>シゲン</t>
    </rPh>
    <rPh sb="4" eb="6">
      <t>カツヨウ</t>
    </rPh>
    <phoneticPr fontId="3"/>
  </si>
  <si>
    <t>森林資源活用</t>
    <rPh sb="0" eb="4">
      <t>シンリンシゲン</t>
    </rPh>
    <rPh sb="4" eb="6">
      <t>カツヨウ</t>
    </rPh>
    <phoneticPr fontId="5"/>
  </si>
  <si>
    <t>（様式第20号 別紙１）</t>
    <rPh sb="1" eb="3">
      <t>ヨウシキ</t>
    </rPh>
    <rPh sb="3" eb="4">
      <t>ダイ</t>
    </rPh>
    <rPh sb="6" eb="7">
      <t>ゴウ</t>
    </rPh>
    <phoneticPr fontId="3"/>
  </si>
  <si>
    <t>実施に係る収支</t>
    <rPh sb="0" eb="2">
      <t>ジッシ</t>
    </rPh>
    <rPh sb="3" eb="4">
      <t>カカ</t>
    </rPh>
    <rPh sb="5" eb="7">
      <t>シュウシ</t>
    </rPh>
    <phoneticPr fontId="5"/>
  </si>
  <si>
    <t>（延べ人数）</t>
    <rPh sb="1" eb="2">
      <t>ノ</t>
    </rPh>
    <rPh sb="3" eb="5">
      <t>ニンズウ</t>
    </rPh>
    <phoneticPr fontId="3"/>
  </si>
  <si>
    <t>アドバイザー制度の利用</t>
    <rPh sb="6" eb="8">
      <t>セイド</t>
    </rPh>
    <rPh sb="9" eb="11">
      <t>リヨウ</t>
    </rPh>
    <phoneticPr fontId="3"/>
  </si>
  <si>
    <t>支出に記入する額は、自己負担を含めた活動に要した合計額をそれぞれ記入してください。</t>
    <rPh sb="0" eb="2">
      <t>シシュツ</t>
    </rPh>
    <rPh sb="3" eb="5">
      <t>キニュウ</t>
    </rPh>
    <rPh sb="7" eb="8">
      <t>ガク</t>
    </rPh>
    <rPh sb="10" eb="14">
      <t>ジコフタン</t>
    </rPh>
    <rPh sb="15" eb="16">
      <t>フク</t>
    </rPh>
    <rPh sb="18" eb="20">
      <t>カツドウ</t>
    </rPh>
    <rPh sb="21" eb="22">
      <t>ヨウ</t>
    </rPh>
    <rPh sb="24" eb="27">
      <t>ゴウケイガク</t>
    </rPh>
    <rPh sb="32" eb="34">
      <t>キニュウ</t>
    </rPh>
    <phoneticPr fontId="3"/>
  </si>
  <si>
    <t>「関係人口創出・維持の実施」「資機材等整備の実施」「活動推進費の使用」は、実施した、使用した場合
に「〇」を記入し、それ以外は空欄としてください。</t>
    <rPh sb="1" eb="7">
      <t>カンケイジンコウソウシュツ</t>
    </rPh>
    <rPh sb="8" eb="10">
      <t>イジ</t>
    </rPh>
    <rPh sb="11" eb="13">
      <t>ジッシ</t>
    </rPh>
    <rPh sb="15" eb="19">
      <t>シキザイトウ</t>
    </rPh>
    <rPh sb="19" eb="21">
      <t>セイビ</t>
    </rPh>
    <rPh sb="22" eb="24">
      <t>ジッシ</t>
    </rPh>
    <rPh sb="26" eb="31">
      <t>カツドウスイシンヒ</t>
    </rPh>
    <rPh sb="32" eb="34">
      <t>シヨウ</t>
    </rPh>
    <rPh sb="37" eb="39">
      <t>ジッシ</t>
    </rPh>
    <rPh sb="42" eb="44">
      <t>シヨウ</t>
    </rPh>
    <rPh sb="46" eb="48">
      <t>バアイ</t>
    </rPh>
    <rPh sb="54" eb="56">
      <t>キニュウ</t>
    </rPh>
    <rPh sb="60" eb="62">
      <t>イガイ</t>
    </rPh>
    <rPh sb="63" eb="65">
      <t>クウラン</t>
    </rPh>
    <phoneticPr fontId="3"/>
  </si>
  <si>
    <t>構成員のうち地域外関係者の数</t>
    <rPh sb="0" eb="3">
      <t>コウセイイン</t>
    </rPh>
    <rPh sb="6" eb="9">
      <t>チイキガイ</t>
    </rPh>
    <rPh sb="9" eb="12">
      <t>カンケイシャ</t>
    </rPh>
    <rPh sb="13" eb="14">
      <t>カズ</t>
    </rPh>
    <phoneticPr fontId="3"/>
  </si>
  <si>
    <t>交付金
支援各</t>
    <rPh sb="0" eb="3">
      <t>コウフキン</t>
    </rPh>
    <rPh sb="4" eb="6">
      <t>シエン</t>
    </rPh>
    <rPh sb="6" eb="7">
      <t>カク</t>
    </rPh>
    <phoneticPr fontId="5"/>
  </si>
  <si>
    <t>交付金
支援合計</t>
    <rPh sb="0" eb="3">
      <t>コウフキン</t>
    </rPh>
    <rPh sb="4" eb="6">
      <t>シエン</t>
    </rPh>
    <rPh sb="6" eb="7">
      <t>ゴウ</t>
    </rPh>
    <rPh sb="7" eb="8">
      <t>ケイ</t>
    </rPh>
    <phoneticPr fontId="5"/>
  </si>
  <si>
    <t>支出の
合　計</t>
    <rPh sb="0" eb="2">
      <t>シシュツ</t>
    </rPh>
    <rPh sb="4" eb="5">
      <t>ゴウ</t>
    </rPh>
    <rPh sb="6" eb="7">
      <t>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</si>
</sst>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5" x14ac:knownFonts="1">
    <font>
      <sz val="11"/>
      <color theme="1"/>
      <name val="ＭＳ Ｐゴシック"/>
      <family val="2"/>
      <charset val="128"/>
      <scheme val="minor"/>
    </font>
    <font>
      <sz val="11"/>
      <color theme="1"/>
      <name val="ＭＳ Ｐゴシック"/>
      <family val="3"/>
      <charset val="128"/>
      <scheme val="minor"/>
    </font>
    <font>
      <sz val="12"/>
      <color theme="1"/>
      <name val="ＭＳ 明朝"/>
      <family val="1"/>
      <charset val="128"/>
    </font>
    <font>
      <sz val="6"/>
      <name val="ＭＳ Ｐゴシック"/>
      <family val="2"/>
      <charset val="128"/>
      <scheme val="minor"/>
    </font>
    <font>
      <sz val="14"/>
      <color theme="1"/>
      <name val="ＭＳ 明朝"/>
      <family val="1"/>
      <charset val="128"/>
    </font>
    <font>
      <sz val="6"/>
      <name val="ＭＳ Ｐゴシック"/>
      <family val="3"/>
      <charset val="128"/>
    </font>
    <font>
      <sz val="14"/>
      <color theme="1"/>
      <name val="ＭＳ Ｐゴシック"/>
      <family val="3"/>
      <charset val="128"/>
      <scheme val="minor"/>
    </font>
    <font>
      <u/>
      <sz val="12"/>
      <color theme="1"/>
      <name val="ＭＳ 明朝"/>
      <family val="1"/>
      <charset val="128"/>
    </font>
    <font>
      <sz val="9"/>
      <color theme="1"/>
      <name val="ＭＳ 明朝"/>
      <family val="1"/>
      <charset val="128"/>
    </font>
    <font>
      <sz val="11"/>
      <color theme="1"/>
      <name val="ＭＳ 明朝"/>
      <family val="1"/>
      <charset val="128"/>
    </font>
    <font>
      <sz val="8"/>
      <color theme="1"/>
      <name val="ＭＳ 明朝"/>
      <family val="1"/>
      <charset val="128"/>
    </font>
    <font>
      <sz val="11"/>
      <name val="ＭＳ Ｐゴシック"/>
      <family val="3"/>
      <charset val="128"/>
    </font>
    <font>
      <b/>
      <sz val="11"/>
      <color rgb="FFFF0000"/>
      <name val="ＭＳ Ｐゴシック"/>
      <family val="3"/>
      <charset val="128"/>
      <scheme val="minor"/>
    </font>
    <font>
      <sz val="11"/>
      <color theme="1"/>
      <name val="ＭＳ Ｐゴシック"/>
      <family val="2"/>
      <charset val="128"/>
      <scheme val="minor"/>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5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style="thin">
        <color indexed="64"/>
      </top>
      <bottom/>
      <diagonal/>
    </border>
    <border>
      <left style="thin">
        <color theme="1"/>
      </left>
      <right style="thin">
        <color theme="1"/>
      </right>
      <top/>
      <bottom style="thin">
        <color theme="1"/>
      </bottom>
      <diagonal/>
    </border>
    <border>
      <left style="thin">
        <color theme="1"/>
      </left>
      <right style="thin">
        <color indexed="64"/>
      </right>
      <top/>
      <bottom style="thin">
        <color indexed="64"/>
      </bottom>
      <diagonal/>
    </border>
    <border>
      <left style="thin">
        <color indexed="64"/>
      </left>
      <right style="thin">
        <color theme="1"/>
      </right>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style="thin">
        <color theme="1"/>
      </left>
      <right/>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style="thin">
        <color theme="1"/>
      </top>
      <bottom/>
      <diagonal/>
    </border>
  </borders>
  <cellStyleXfs count="8">
    <xf numFmtId="0" fontId="0" fillId="0" borderId="0">
      <alignment vertical="center"/>
    </xf>
    <xf numFmtId="38" fontId="1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3" fillId="0" borderId="0">
      <alignment vertical="center"/>
    </xf>
    <xf numFmtId="38" fontId="13" fillId="0" borderId="0" applyFont="0" applyFill="0" applyBorder="0" applyAlignment="0" applyProtection="0">
      <alignment vertical="center"/>
    </xf>
  </cellStyleXfs>
  <cellXfs count="155">
    <xf numFmtId="0" fontId="0" fillId="0" borderId="0" xfId="0">
      <alignment vertical="center"/>
    </xf>
    <xf numFmtId="0" fontId="2" fillId="0" borderId="0" xfId="2" applyFont="1" applyAlignment="1">
      <alignment horizontal="left" vertical="center"/>
    </xf>
    <xf numFmtId="0" fontId="1" fillId="0" borderId="0" xfId="2">
      <alignment vertical="center"/>
    </xf>
    <xf numFmtId="0" fontId="4" fillId="0" borderId="0" xfId="2" applyFont="1" applyAlignment="1">
      <alignment horizontal="center" vertical="center"/>
    </xf>
    <xf numFmtId="0" fontId="4" fillId="0" borderId="1" xfId="2" applyFont="1" applyBorder="1" applyAlignment="1">
      <alignment horizontal="right" vertical="center"/>
    </xf>
    <xf numFmtId="0" fontId="6" fillId="0" borderId="1" xfId="2" applyFont="1" applyBorder="1">
      <alignment vertical="center"/>
    </xf>
    <xf numFmtId="0" fontId="4" fillId="0" borderId="1" xfId="2" applyFont="1" applyBorder="1" applyAlignment="1">
      <alignment horizontal="center" vertical="center"/>
    </xf>
    <xf numFmtId="0" fontId="6" fillId="0" borderId="0" xfId="2" applyFont="1">
      <alignment vertical="center"/>
    </xf>
    <xf numFmtId="0" fontId="7" fillId="0" borderId="0" xfId="2" applyFont="1" applyAlignment="1">
      <alignment horizontal="right" vertical="center"/>
    </xf>
    <xf numFmtId="0" fontId="1" fillId="0" borderId="2" xfId="2" applyBorder="1">
      <alignment vertical="center"/>
    </xf>
    <xf numFmtId="0" fontId="8" fillId="0" borderId="14" xfId="2" applyFont="1" applyBorder="1" applyAlignment="1">
      <alignment horizontal="center" vertical="center"/>
    </xf>
    <xf numFmtId="0" fontId="8" fillId="0" borderId="10" xfId="2" applyFont="1" applyBorder="1" applyAlignment="1">
      <alignment horizontal="center" vertical="center"/>
    </xf>
    <xf numFmtId="38" fontId="9" fillId="2" borderId="15" xfId="3" applyFont="1" applyFill="1" applyBorder="1" applyAlignment="1">
      <alignment horizontal="right" vertical="center"/>
    </xf>
    <xf numFmtId="38" fontId="9" fillId="2" borderId="4" xfId="3" applyFont="1" applyFill="1" applyBorder="1" applyAlignment="1">
      <alignment horizontal="right" vertical="center"/>
    </xf>
    <xf numFmtId="38" fontId="9" fillId="0" borderId="5" xfId="3" applyFont="1" applyFill="1" applyBorder="1" applyAlignment="1">
      <alignment horizontal="right" vertical="center"/>
    </xf>
    <xf numFmtId="49" fontId="8" fillId="0" borderId="15" xfId="2" applyNumberFormat="1" applyFont="1" applyBorder="1" applyAlignment="1">
      <alignment horizontal="center" vertical="center" wrapText="1"/>
    </xf>
    <xf numFmtId="0" fontId="9" fillId="2" borderId="18" xfId="2" applyFont="1" applyFill="1" applyBorder="1">
      <alignment vertical="center"/>
    </xf>
    <xf numFmtId="0" fontId="10" fillId="0" borderId="0" xfId="2" applyFont="1">
      <alignment vertical="center"/>
    </xf>
    <xf numFmtId="0" fontId="9" fillId="0" borderId="0" xfId="2" applyFont="1">
      <alignment vertical="center"/>
    </xf>
    <xf numFmtId="0" fontId="9" fillId="0" borderId="0" xfId="2" applyFont="1" applyAlignment="1">
      <alignment horizontal="center" vertical="center"/>
    </xf>
    <xf numFmtId="0" fontId="10" fillId="0" borderId="0" xfId="2" applyFont="1" applyAlignment="1">
      <alignment vertical="center" wrapText="1"/>
    </xf>
    <xf numFmtId="0" fontId="1" fillId="0" borderId="0" xfId="2" applyAlignment="1">
      <alignment vertical="center" wrapText="1"/>
    </xf>
    <xf numFmtId="38" fontId="9" fillId="0" borderId="27" xfId="3" applyFont="1" applyBorder="1" applyAlignment="1">
      <alignment vertical="center"/>
    </xf>
    <xf numFmtId="38" fontId="9" fillId="0" borderId="6" xfId="1" applyFont="1" applyBorder="1" applyAlignment="1">
      <alignment vertical="center"/>
    </xf>
    <xf numFmtId="38" fontId="9" fillId="0" borderId="14" xfId="1" applyFont="1" applyBorder="1" applyAlignment="1">
      <alignment horizontal="right" vertical="center"/>
    </xf>
    <xf numFmtId="38" fontId="9" fillId="0" borderId="28" xfId="3" applyFont="1" applyBorder="1" applyAlignment="1">
      <alignment horizontal="right" vertical="center"/>
    </xf>
    <xf numFmtId="38" fontId="9" fillId="0" borderId="6" xfId="3" applyFont="1" applyBorder="1" applyAlignment="1">
      <alignment horizontal="right" vertical="center"/>
    </xf>
    <xf numFmtId="38" fontId="9" fillId="0" borderId="4" xfId="2" applyNumberFormat="1" applyFont="1" applyBorder="1">
      <alignment vertical="center"/>
    </xf>
    <xf numFmtId="38" fontId="9" fillId="2" borderId="2" xfId="3" applyFont="1" applyFill="1" applyBorder="1" applyAlignment="1">
      <alignment horizontal="right" vertical="center"/>
    </xf>
    <xf numFmtId="0" fontId="8" fillId="0" borderId="0" xfId="2" applyFont="1" applyAlignment="1">
      <alignment horizontal="center" vertical="center" wrapText="1"/>
    </xf>
    <xf numFmtId="0" fontId="8" fillId="0" borderId="34" xfId="2" applyFont="1" applyBorder="1" applyAlignment="1">
      <alignment horizontal="center" vertical="center"/>
    </xf>
    <xf numFmtId="0" fontId="8" fillId="0" borderId="35" xfId="2" applyFont="1" applyBorder="1" applyAlignment="1">
      <alignment horizontal="center" vertical="center" wrapText="1"/>
    </xf>
    <xf numFmtId="0" fontId="8" fillId="0" borderId="36" xfId="2" applyFont="1" applyBorder="1" applyAlignment="1">
      <alignment horizontal="center" vertical="center" wrapText="1"/>
    </xf>
    <xf numFmtId="38" fontId="9" fillId="2" borderId="37" xfId="3" applyFont="1" applyFill="1" applyBorder="1" applyAlignment="1">
      <alignment horizontal="right" vertical="center"/>
    </xf>
    <xf numFmtId="38" fontId="9" fillId="2" borderId="38" xfId="3" applyFont="1" applyFill="1" applyBorder="1" applyAlignment="1">
      <alignment horizontal="right" vertical="center"/>
    </xf>
    <xf numFmtId="49" fontId="8" fillId="0" borderId="33" xfId="2" applyNumberFormat="1" applyFont="1" applyBorder="1" applyAlignment="1">
      <alignment horizontal="center" vertical="center" wrapText="1"/>
    </xf>
    <xf numFmtId="49" fontId="8" fillId="0" borderId="32" xfId="2" applyNumberFormat="1" applyFont="1" applyBorder="1" applyAlignment="1">
      <alignment horizontal="center" vertical="center" wrapText="1"/>
    </xf>
    <xf numFmtId="0" fontId="12" fillId="0" borderId="0" xfId="2" applyFont="1">
      <alignment vertical="center"/>
    </xf>
    <xf numFmtId="38" fontId="9" fillId="0" borderId="15" xfId="2" applyNumberFormat="1" applyFont="1" applyBorder="1">
      <alignment vertical="center"/>
    </xf>
    <xf numFmtId="38" fontId="9" fillId="2" borderId="41" xfId="3" applyFont="1" applyFill="1" applyBorder="1" applyAlignment="1">
      <alignment horizontal="right" vertical="center"/>
    </xf>
    <xf numFmtId="38" fontId="9" fillId="2" borderId="42" xfId="3" applyFont="1" applyFill="1" applyBorder="1" applyAlignment="1">
      <alignment horizontal="right" vertical="center"/>
    </xf>
    <xf numFmtId="0" fontId="9" fillId="0" borderId="3" xfId="2" applyFont="1" applyBorder="1" applyAlignment="1">
      <alignment horizontal="center" vertical="center" wrapText="1"/>
    </xf>
    <xf numFmtId="0" fontId="9" fillId="0" borderId="23" xfId="2" applyFont="1" applyBorder="1" applyAlignment="1">
      <alignment horizontal="center" vertical="center" wrapText="1"/>
    </xf>
    <xf numFmtId="0" fontId="8" fillId="0" borderId="1" xfId="2" applyFont="1" applyBorder="1" applyAlignment="1">
      <alignment horizontal="center" vertical="center" shrinkToFit="1"/>
    </xf>
    <xf numFmtId="0" fontId="10" fillId="0" borderId="1" xfId="2" applyFont="1" applyBorder="1" applyAlignment="1">
      <alignment horizontal="left" vertical="center"/>
    </xf>
    <xf numFmtId="0" fontId="10" fillId="0" borderId="10" xfId="2" applyFont="1" applyBorder="1" applyAlignment="1">
      <alignment horizontal="left" vertical="center"/>
    </xf>
    <xf numFmtId="0" fontId="8" fillId="0" borderId="13" xfId="2" applyFont="1" applyBorder="1" applyAlignment="1">
      <alignment horizontal="center" vertical="center"/>
    </xf>
    <xf numFmtId="0" fontId="9" fillId="0" borderId="16" xfId="2" applyFont="1" applyBorder="1" applyAlignment="1">
      <alignment horizontal="center" vertical="center"/>
    </xf>
    <xf numFmtId="0" fontId="8" fillId="0" borderId="12" xfId="2" applyFont="1" applyBorder="1" applyAlignment="1">
      <alignment horizontal="center" vertical="center"/>
    </xf>
    <xf numFmtId="0" fontId="8" fillId="0" borderId="6" xfId="2" applyFont="1" applyBorder="1" applyAlignment="1">
      <alignment vertical="center" textRotation="255"/>
    </xf>
    <xf numFmtId="0" fontId="8" fillId="0" borderId="12" xfId="2" applyFont="1" applyBorder="1" applyAlignment="1">
      <alignment vertical="center" textRotation="255"/>
    </xf>
    <xf numFmtId="0" fontId="8" fillId="0" borderId="12" xfId="2" applyFont="1" applyBorder="1">
      <alignment vertical="center"/>
    </xf>
    <xf numFmtId="0" fontId="8" fillId="0" borderId="0" xfId="2" applyFont="1">
      <alignment vertical="center"/>
    </xf>
    <xf numFmtId="0" fontId="8" fillId="0" borderId="14" xfId="2" applyFont="1" applyBorder="1" applyAlignment="1">
      <alignment horizontal="center" vertical="center" wrapText="1"/>
    </xf>
    <xf numFmtId="0" fontId="8" fillId="0" borderId="43" xfId="2" applyFont="1" applyBorder="1" applyAlignment="1">
      <alignment horizontal="center" vertical="center" wrapText="1"/>
    </xf>
    <xf numFmtId="0" fontId="9" fillId="2" borderId="29" xfId="2" applyFont="1" applyFill="1" applyBorder="1">
      <alignment vertical="center"/>
    </xf>
    <xf numFmtId="0" fontId="9" fillId="2" borderId="46" xfId="2" applyFont="1" applyFill="1" applyBorder="1" applyAlignment="1">
      <alignment horizontal="center" vertical="center"/>
    </xf>
    <xf numFmtId="0" fontId="9" fillId="0" borderId="47" xfId="2" applyFont="1" applyBorder="1">
      <alignment vertical="center"/>
    </xf>
    <xf numFmtId="0" fontId="1" fillId="0" borderId="0" xfId="2" applyAlignment="1">
      <alignment vertical="top"/>
    </xf>
    <xf numFmtId="0" fontId="4" fillId="0" borderId="0" xfId="2" applyFont="1" applyAlignment="1">
      <alignment horizontal="center" vertical="center"/>
    </xf>
    <xf numFmtId="0" fontId="8" fillId="0" borderId="3" xfId="2" applyFont="1" applyBorder="1" applyAlignment="1">
      <alignment horizontal="center" vertical="center" textRotation="255"/>
    </xf>
    <xf numFmtId="0" fontId="8" fillId="0" borderId="6" xfId="2" applyFont="1" applyBorder="1" applyAlignment="1">
      <alignment horizontal="center" vertical="center" textRotation="255"/>
    </xf>
    <xf numFmtId="0" fontId="8" fillId="0" borderId="14" xfId="2" applyFont="1" applyBorder="1" applyAlignment="1">
      <alignment horizontal="center" vertical="center" textRotation="255"/>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8" fillId="0" borderId="7" xfId="2" applyFont="1" applyBorder="1" applyAlignment="1">
      <alignment horizontal="center" vertical="center" wrapText="1"/>
    </xf>
    <xf numFmtId="0" fontId="8" fillId="0" borderId="9" xfId="2" applyFont="1" applyBorder="1" applyAlignment="1">
      <alignment horizontal="center" vertical="center" wrapText="1"/>
    </xf>
    <xf numFmtId="0" fontId="8" fillId="0" borderId="8"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0" xfId="2" applyFont="1" applyAlignment="1">
      <alignment horizontal="center" vertical="center" wrapText="1"/>
    </xf>
    <xf numFmtId="0" fontId="8" fillId="0" borderId="13"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9" xfId="2" applyFont="1" applyBorder="1" applyAlignment="1">
      <alignment horizontal="center" vertical="center"/>
    </xf>
    <xf numFmtId="0" fontId="8" fillId="0" borderId="8" xfId="2" applyFont="1" applyBorder="1" applyAlignment="1">
      <alignment horizontal="center" vertical="center"/>
    </xf>
    <xf numFmtId="0" fontId="8" fillId="0" borderId="12" xfId="2" applyFont="1" applyBorder="1" applyAlignment="1">
      <alignment horizontal="center" vertical="center"/>
    </xf>
    <xf numFmtId="0" fontId="8" fillId="0" borderId="0" xfId="2" applyFont="1" applyAlignment="1">
      <alignment horizontal="center" vertical="center"/>
    </xf>
    <xf numFmtId="0" fontId="8" fillId="0" borderId="13" xfId="2" applyFont="1" applyBorder="1" applyAlignment="1">
      <alignment horizontal="center" vertical="center"/>
    </xf>
    <xf numFmtId="0" fontId="8" fillId="0" borderId="10" xfId="2" applyFont="1" applyBorder="1" applyAlignment="1">
      <alignment horizontal="center" vertical="center"/>
    </xf>
    <xf numFmtId="0" fontId="8" fillId="0" borderId="1" xfId="2" applyFont="1" applyBorder="1" applyAlignment="1">
      <alignment horizontal="center" vertical="center"/>
    </xf>
    <xf numFmtId="0" fontId="8" fillId="0" borderId="7" xfId="2" applyFont="1" applyBorder="1" applyAlignment="1">
      <alignment horizontal="center" vertical="center"/>
    </xf>
    <xf numFmtId="0" fontId="8" fillId="0" borderId="4" xfId="2" applyFont="1" applyBorder="1" applyAlignment="1">
      <alignment horizontal="center" vertical="center"/>
    </xf>
    <xf numFmtId="0" fontId="8" fillId="0" borderId="12" xfId="2" applyFont="1" applyBorder="1" applyAlignment="1">
      <alignment horizontal="center" vertical="center" textRotation="255"/>
    </xf>
    <xf numFmtId="0" fontId="8" fillId="0" borderId="0" xfId="2" applyFont="1" applyAlignment="1">
      <alignment horizontal="center" vertical="center" textRotation="255"/>
    </xf>
    <xf numFmtId="0" fontId="8" fillId="0" borderId="44" xfId="2" applyFont="1" applyBorder="1" applyAlignment="1">
      <alignment horizontal="center" vertical="center" textRotation="255"/>
    </xf>
    <xf numFmtId="0" fontId="8" fillId="0" borderId="45" xfId="2" applyFont="1" applyBorder="1" applyAlignment="1">
      <alignment horizontal="center" vertical="center" textRotation="255"/>
    </xf>
    <xf numFmtId="0" fontId="8" fillId="0" borderId="6" xfId="2" applyFont="1" applyBorder="1" applyAlignment="1">
      <alignment horizontal="center" vertical="top" textRotation="255" wrapText="1"/>
    </xf>
    <xf numFmtId="0" fontId="8" fillId="0" borderId="3" xfId="2" applyFont="1" applyBorder="1" applyAlignment="1">
      <alignment horizontal="center" vertical="center" textRotation="255" wrapText="1"/>
    </xf>
    <xf numFmtId="0" fontId="8" fillId="0" borderId="6" xfId="2" applyFont="1" applyBorder="1" applyAlignment="1">
      <alignment horizontal="center" vertical="center" textRotation="255" wrapText="1"/>
    </xf>
    <xf numFmtId="0" fontId="8" fillId="0" borderId="14" xfId="2" applyFont="1" applyBorder="1" applyAlignment="1">
      <alignment horizontal="center" vertical="center" textRotation="255" wrapText="1"/>
    </xf>
    <xf numFmtId="38" fontId="9" fillId="2" borderId="31" xfId="1" applyFont="1" applyFill="1" applyBorder="1" applyAlignment="1">
      <alignment horizontal="right" vertical="center" shrinkToFit="1"/>
    </xf>
    <xf numFmtId="38" fontId="9" fillId="2" borderId="34" xfId="1" applyFont="1" applyFill="1" applyBorder="1" applyAlignment="1">
      <alignment horizontal="right" vertical="center" shrinkToFit="1"/>
    </xf>
    <xf numFmtId="38" fontId="8" fillId="2" borderId="3" xfId="1" applyFont="1" applyFill="1" applyBorder="1" applyAlignment="1">
      <alignment vertical="center" shrinkToFit="1"/>
    </xf>
    <xf numFmtId="38" fontId="8" fillId="2" borderId="14" xfId="1" applyFont="1" applyFill="1" applyBorder="1" applyAlignment="1">
      <alignment vertical="center" shrinkToFit="1"/>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0" fontId="9" fillId="0" borderId="3" xfId="2" applyFont="1" applyBorder="1" applyAlignment="1">
      <alignment horizontal="center" vertical="center" textRotation="255" wrapText="1"/>
    </xf>
    <xf numFmtId="0" fontId="9" fillId="0" borderId="6" xfId="2" applyFont="1" applyBorder="1" applyAlignment="1">
      <alignment horizontal="center" vertical="center" textRotation="255" wrapText="1"/>
    </xf>
    <xf numFmtId="0" fontId="9" fillId="0" borderId="14" xfId="2" applyFont="1" applyBorder="1" applyAlignment="1">
      <alignment horizontal="center" vertical="center" textRotation="255" wrapText="1"/>
    </xf>
    <xf numFmtId="0" fontId="9" fillId="2" borderId="7" xfId="2" applyFont="1" applyFill="1" applyBorder="1" applyAlignment="1">
      <alignment horizontal="center" vertical="center" textRotation="255"/>
    </xf>
    <xf numFmtId="0" fontId="9" fillId="2" borderId="12" xfId="2" applyFont="1" applyFill="1" applyBorder="1" applyAlignment="1">
      <alignment horizontal="center" vertical="center" textRotation="255"/>
    </xf>
    <xf numFmtId="0" fontId="9" fillId="2" borderId="10" xfId="2" applyFont="1" applyFill="1" applyBorder="1" applyAlignment="1">
      <alignment horizontal="center" vertical="center" textRotation="255"/>
    </xf>
    <xf numFmtId="0" fontId="9" fillId="2" borderId="3" xfId="2" applyFont="1" applyFill="1" applyBorder="1" applyAlignment="1">
      <alignment horizontal="center" vertical="center" textRotation="255"/>
    </xf>
    <xf numFmtId="0" fontId="9" fillId="2" borderId="6" xfId="2" applyFont="1" applyFill="1" applyBorder="1" applyAlignment="1">
      <alignment horizontal="center" vertical="center" textRotation="255"/>
    </xf>
    <xf numFmtId="0" fontId="9" fillId="2" borderId="14" xfId="2" applyFont="1" applyFill="1" applyBorder="1" applyAlignment="1">
      <alignment horizontal="center" vertical="center" textRotation="255"/>
    </xf>
    <xf numFmtId="0" fontId="9" fillId="2" borderId="39" xfId="2" applyFont="1" applyFill="1" applyBorder="1" applyAlignment="1">
      <alignment horizontal="center" vertical="center" textRotation="255"/>
    </xf>
    <xf numFmtId="0" fontId="9" fillId="2" borderId="50" xfId="2" applyFont="1" applyFill="1" applyBorder="1" applyAlignment="1">
      <alignment horizontal="center" vertical="center"/>
    </xf>
    <xf numFmtId="0" fontId="9" fillId="2" borderId="6" xfId="2" applyFont="1" applyFill="1" applyBorder="1" applyAlignment="1">
      <alignment horizontal="center" vertical="center"/>
    </xf>
    <xf numFmtId="0" fontId="9" fillId="2" borderId="39" xfId="2" applyFont="1" applyFill="1" applyBorder="1" applyAlignment="1">
      <alignment horizontal="center" vertical="center"/>
    </xf>
    <xf numFmtId="0" fontId="9" fillId="0" borderId="50" xfId="2" applyFont="1" applyBorder="1" applyAlignment="1">
      <alignment horizontal="center" vertical="center"/>
    </xf>
    <xf numFmtId="0" fontId="9" fillId="0" borderId="6" xfId="2" applyFont="1" applyBorder="1" applyAlignment="1">
      <alignment horizontal="center" vertical="center"/>
    </xf>
    <xf numFmtId="0" fontId="9" fillId="0" borderId="39" xfId="2" applyFont="1" applyBorder="1" applyAlignment="1">
      <alignment horizontal="center" vertical="center"/>
    </xf>
    <xf numFmtId="177" fontId="9" fillId="2" borderId="50" xfId="2" applyNumberFormat="1" applyFont="1" applyFill="1" applyBorder="1" applyAlignment="1">
      <alignment horizontal="center" vertical="center"/>
    </xf>
    <xf numFmtId="177" fontId="9" fillId="2" borderId="6" xfId="2" applyNumberFormat="1" applyFont="1" applyFill="1" applyBorder="1" applyAlignment="1">
      <alignment horizontal="center" vertical="center"/>
    </xf>
    <xf numFmtId="177" fontId="9" fillId="2" borderId="39" xfId="2" applyNumberFormat="1" applyFont="1" applyFill="1" applyBorder="1" applyAlignment="1">
      <alignment horizontal="center" vertical="center"/>
    </xf>
    <xf numFmtId="0" fontId="9" fillId="0" borderId="16" xfId="2" applyFont="1" applyBorder="1" applyAlignment="1">
      <alignment horizontal="center" vertical="center"/>
    </xf>
    <xf numFmtId="0" fontId="9" fillId="0" borderId="17" xfId="2" applyFont="1" applyBorder="1" applyAlignment="1">
      <alignment horizontal="center" vertical="center"/>
    </xf>
    <xf numFmtId="0" fontId="9" fillId="0" borderId="19" xfId="2" applyFont="1" applyBorder="1" applyAlignment="1">
      <alignment horizontal="center" vertical="center"/>
    </xf>
    <xf numFmtId="0" fontId="9" fillId="0" borderId="20" xfId="2" applyFont="1" applyBorder="1" applyAlignment="1">
      <alignment horizontal="center" vertical="center"/>
    </xf>
    <xf numFmtId="0" fontId="9" fillId="0" borderId="21" xfId="2" applyFont="1" applyBorder="1" applyAlignment="1">
      <alignment horizontal="center" vertical="center"/>
    </xf>
    <xf numFmtId="0" fontId="9" fillId="0" borderId="22" xfId="2" applyFont="1" applyBorder="1" applyAlignment="1">
      <alignment horizontal="center" vertical="center"/>
    </xf>
    <xf numFmtId="0" fontId="9" fillId="0" borderId="30" xfId="2" applyFont="1" applyBorder="1" applyAlignment="1">
      <alignment horizontal="center" vertical="center"/>
    </xf>
    <xf numFmtId="0" fontId="1" fillId="0" borderId="0" xfId="2" applyAlignment="1">
      <alignment horizontal="left" vertical="top" wrapText="1"/>
    </xf>
    <xf numFmtId="38" fontId="8" fillId="2" borderId="3" xfId="1" applyFont="1" applyFill="1" applyBorder="1" applyAlignment="1">
      <alignment horizontal="center" vertical="center" shrinkToFit="1"/>
    </xf>
    <xf numFmtId="38" fontId="8" fillId="2" borderId="14" xfId="1" applyFont="1" applyFill="1" applyBorder="1" applyAlignment="1">
      <alignment horizontal="center" vertical="center" shrinkToFit="1"/>
    </xf>
    <xf numFmtId="38" fontId="9" fillId="2" borderId="3" xfId="1" applyFont="1" applyFill="1" applyBorder="1" applyAlignment="1">
      <alignment horizontal="right" vertical="center" shrinkToFit="1"/>
    </xf>
    <xf numFmtId="38" fontId="9" fillId="2" borderId="14" xfId="1" applyFont="1" applyFill="1" applyBorder="1" applyAlignment="1">
      <alignment horizontal="right" vertical="center" shrinkToFit="1"/>
    </xf>
    <xf numFmtId="38" fontId="8" fillId="0" borderId="48" xfId="1" applyFont="1" applyFill="1" applyBorder="1" applyAlignment="1">
      <alignment horizontal="center" vertical="center" wrapText="1"/>
    </xf>
    <xf numFmtId="38" fontId="8" fillId="0" borderId="49" xfId="1" applyFont="1" applyFill="1" applyBorder="1" applyAlignment="1">
      <alignment horizontal="center" vertical="center" wrapText="1"/>
    </xf>
    <xf numFmtId="38" fontId="8" fillId="0" borderId="27" xfId="1" applyFont="1" applyFill="1" applyBorder="1" applyAlignment="1">
      <alignment horizontal="center" vertical="center" wrapText="1"/>
    </xf>
    <xf numFmtId="38" fontId="9" fillId="0" borderId="24" xfId="2" applyNumberFormat="1" applyFont="1" applyBorder="1">
      <alignment vertical="center"/>
    </xf>
    <xf numFmtId="0" fontId="9" fillId="0" borderId="25" xfId="2" applyFont="1" applyBorder="1">
      <alignment vertical="center"/>
    </xf>
    <xf numFmtId="0" fontId="9" fillId="0" borderId="26" xfId="2" applyFont="1" applyBorder="1">
      <alignment vertical="center"/>
    </xf>
    <xf numFmtId="176" fontId="9" fillId="2" borderId="7" xfId="2" applyNumberFormat="1" applyFont="1" applyFill="1" applyBorder="1" applyAlignment="1">
      <alignment horizontal="center" vertical="center"/>
    </xf>
    <xf numFmtId="176" fontId="9" fillId="2" borderId="12" xfId="2" applyNumberFormat="1" applyFont="1" applyFill="1" applyBorder="1" applyAlignment="1">
      <alignment horizontal="center" vertical="center"/>
    </xf>
    <xf numFmtId="176" fontId="9" fillId="2" borderId="40" xfId="2" applyNumberFormat="1" applyFont="1" applyFill="1" applyBorder="1" applyAlignment="1">
      <alignment horizontal="center" vertical="center"/>
    </xf>
    <xf numFmtId="176" fontId="9" fillId="0" borderId="48" xfId="2" applyNumberFormat="1" applyFont="1" applyBorder="1" applyAlignment="1">
      <alignment horizontal="center" vertical="center"/>
    </xf>
    <xf numFmtId="176" fontId="9" fillId="0" borderId="49" xfId="2" applyNumberFormat="1" applyFont="1" applyBorder="1" applyAlignment="1">
      <alignment horizontal="center" vertical="center"/>
    </xf>
    <xf numFmtId="176" fontId="9" fillId="0" borderId="27" xfId="2" applyNumberFormat="1" applyFont="1" applyBorder="1" applyAlignment="1">
      <alignment horizontal="center" vertical="center"/>
    </xf>
    <xf numFmtId="176" fontId="9" fillId="2" borderId="3" xfId="2" applyNumberFormat="1" applyFont="1" applyFill="1" applyBorder="1" applyAlignment="1">
      <alignment horizontal="center" vertical="center"/>
    </xf>
    <xf numFmtId="176" fontId="9" fillId="2" borderId="6" xfId="2" applyNumberFormat="1" applyFont="1" applyFill="1" applyBorder="1" applyAlignment="1">
      <alignment horizontal="center" vertical="center"/>
    </xf>
    <xf numFmtId="176" fontId="9" fillId="2" borderId="14" xfId="2" applyNumberFormat="1" applyFont="1" applyFill="1" applyBorder="1" applyAlignment="1">
      <alignment horizontal="center" vertical="center"/>
    </xf>
    <xf numFmtId="38" fontId="9" fillId="0" borderId="25" xfId="1" applyFont="1" applyBorder="1" applyAlignment="1">
      <alignment vertical="center"/>
    </xf>
    <xf numFmtId="38" fontId="9" fillId="0" borderId="26" xfId="1" applyFont="1" applyBorder="1" applyAlignment="1">
      <alignment vertical="center"/>
    </xf>
    <xf numFmtId="38" fontId="9" fillId="0" borderId="15" xfId="1" applyFont="1" applyBorder="1" applyAlignment="1">
      <alignment vertical="center"/>
    </xf>
    <xf numFmtId="38" fontId="9" fillId="0" borderId="4" xfId="1" applyFont="1" applyBorder="1" applyAlignment="1">
      <alignment vertical="center"/>
    </xf>
    <xf numFmtId="38" fontId="9" fillId="0" borderId="5" xfId="1" applyFont="1" applyBorder="1" applyAlignment="1">
      <alignment vertical="center"/>
    </xf>
    <xf numFmtId="38" fontId="9" fillId="0" borderId="8" xfId="1" applyFont="1" applyBorder="1" applyAlignment="1">
      <alignment vertical="center"/>
    </xf>
    <xf numFmtId="38" fontId="9" fillId="0" borderId="3" xfId="1" applyFont="1" applyBorder="1" applyAlignment="1">
      <alignment vertical="center"/>
    </xf>
    <xf numFmtId="0" fontId="8" fillId="0" borderId="12" xfId="2" applyFont="1" applyBorder="1" applyAlignment="1">
      <alignment horizontal="center" vertical="center" textRotation="255" wrapText="1"/>
    </xf>
    <xf numFmtId="0" fontId="8" fillId="0" borderId="10" xfId="2" applyFont="1" applyBorder="1" applyAlignment="1">
      <alignment horizontal="center" vertical="center" textRotation="255" wrapText="1"/>
    </xf>
    <xf numFmtId="0" fontId="14" fillId="0" borderId="15" xfId="2" applyFont="1" applyBorder="1" applyAlignment="1">
      <alignment horizontal="center" vertical="center" wrapText="1"/>
    </xf>
  </cellXfs>
  <cellStyles count="8">
    <cellStyle name="桁区切り" xfId="1" builtinId="6"/>
    <cellStyle name="桁区切り 2" xfId="4" xr:uid="{00000000-0005-0000-0000-000001000000}"/>
    <cellStyle name="桁区切り 2 3" xfId="7" xr:uid="{CD53C64F-8BC5-4B83-809D-43B87470385F}"/>
    <cellStyle name="桁区切り 3" xfId="3" xr:uid="{00000000-0005-0000-0000-000002000000}"/>
    <cellStyle name="標準" xfId="0" builtinId="0"/>
    <cellStyle name="標準 2" xfId="2" xr:uid="{00000000-0005-0000-0000-000004000000}"/>
    <cellStyle name="標準 2 2" xfId="5" xr:uid="{00000000-0005-0000-0000-000005000000}"/>
    <cellStyle name="標準 4 3" xfId="6" xr:uid="{A338F593-991D-4E94-A3F2-7A953AC43D0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B27"/>
  <sheetViews>
    <sheetView showZeros="0" tabSelected="1" view="pageBreakPreview" topLeftCell="F4" zoomScale="90" zoomScaleNormal="90" zoomScaleSheetLayoutView="90" workbookViewId="0">
      <selection activeCell="Z23" sqref="Z23"/>
    </sheetView>
  </sheetViews>
  <sheetFormatPr defaultColWidth="9" defaultRowHeight="13.5" x14ac:dyDescent="0.15"/>
  <cols>
    <col min="1" max="8" width="5.625" style="2" customWidth="1"/>
    <col min="9" max="9" width="6.5" style="2" customWidth="1"/>
    <col min="10" max="13" width="6.625" style="2" customWidth="1"/>
    <col min="14" max="14" width="5" style="2" customWidth="1"/>
    <col min="15" max="15" width="5.75" style="2" customWidth="1"/>
    <col min="16" max="18" width="4.875" style="2" customWidth="1"/>
    <col min="19" max="19" width="10.25" style="2" customWidth="1"/>
    <col min="20" max="28" width="9.625" style="2" customWidth="1"/>
    <col min="29" max="16384" width="9" style="2"/>
  </cols>
  <sheetData>
    <row r="1" spans="1:28" ht="14.25" x14ac:dyDescent="0.15">
      <c r="A1" s="1" t="s">
        <v>53</v>
      </c>
    </row>
    <row r="2" spans="1:28" ht="17.25" x14ac:dyDescent="0.15">
      <c r="A2" s="59" t="s">
        <v>33</v>
      </c>
      <c r="B2" s="59"/>
      <c r="C2" s="59"/>
      <c r="D2" s="59"/>
      <c r="E2" s="59"/>
      <c r="F2" s="59"/>
      <c r="G2" s="59"/>
      <c r="H2" s="59"/>
      <c r="I2" s="59"/>
      <c r="J2" s="59"/>
      <c r="K2" s="59"/>
      <c r="L2" s="59"/>
      <c r="M2" s="59"/>
      <c r="N2" s="59"/>
      <c r="O2" s="59"/>
      <c r="P2" s="59"/>
      <c r="Q2" s="59"/>
      <c r="R2" s="59"/>
      <c r="S2" s="59"/>
      <c r="T2" s="59"/>
      <c r="U2" s="59"/>
      <c r="V2" s="59"/>
      <c r="W2" s="59"/>
      <c r="X2" s="59"/>
      <c r="Y2" s="59"/>
      <c r="Z2" s="59"/>
      <c r="AA2" s="59"/>
      <c r="AB2" s="59"/>
    </row>
    <row r="3" spans="1:28" s="7" customFormat="1" ht="17.25" x14ac:dyDescent="0.15">
      <c r="A3" s="3"/>
      <c r="B3" s="3"/>
      <c r="C3" s="3"/>
      <c r="D3" s="3"/>
      <c r="E3" s="3"/>
      <c r="F3" s="3"/>
      <c r="G3" s="3"/>
      <c r="H3" s="3"/>
      <c r="I3" s="3"/>
      <c r="J3" s="3"/>
      <c r="K3" s="3"/>
      <c r="L3" s="3"/>
      <c r="M3" s="3"/>
      <c r="N3" s="3"/>
      <c r="O3" s="3"/>
      <c r="P3" s="3"/>
      <c r="Q3" s="3"/>
      <c r="R3" s="3"/>
      <c r="S3" s="3"/>
      <c r="T3" s="3"/>
      <c r="U3" s="3"/>
      <c r="V3" s="3"/>
      <c r="W3" s="3"/>
      <c r="X3" s="3"/>
      <c r="Y3" s="4" t="s">
        <v>0</v>
      </c>
      <c r="Z3" s="5"/>
      <c r="AA3" s="6"/>
      <c r="AB3" s="6"/>
    </row>
    <row r="4" spans="1:28" ht="14.25" x14ac:dyDescent="0.15">
      <c r="A4" s="8"/>
      <c r="X4" s="9"/>
    </row>
    <row r="5" spans="1:28" ht="20.100000000000001" customHeight="1" x14ac:dyDescent="0.15">
      <c r="A5" s="60" t="s">
        <v>1</v>
      </c>
      <c r="B5" s="60" t="s">
        <v>2</v>
      </c>
      <c r="C5" s="60" t="s">
        <v>34</v>
      </c>
      <c r="D5" s="60" t="s">
        <v>35</v>
      </c>
      <c r="E5" s="60" t="s">
        <v>3</v>
      </c>
      <c r="F5" s="81" t="s">
        <v>39</v>
      </c>
      <c r="G5" s="75"/>
      <c r="H5" s="82" t="s">
        <v>41</v>
      </c>
      <c r="I5" s="63"/>
      <c r="J5" s="63"/>
      <c r="K5" s="63"/>
      <c r="L5" s="63"/>
      <c r="M5" s="63"/>
      <c r="N5" s="63"/>
      <c r="O5" s="63"/>
      <c r="P5" s="63"/>
      <c r="Q5" s="64"/>
      <c r="R5" s="88" t="s">
        <v>56</v>
      </c>
      <c r="S5" s="63" t="s">
        <v>54</v>
      </c>
      <c r="T5" s="63"/>
      <c r="U5" s="63"/>
      <c r="V5" s="63"/>
      <c r="W5" s="63"/>
      <c r="X5" s="63"/>
      <c r="Y5" s="63"/>
      <c r="Z5" s="63"/>
      <c r="AA5" s="63"/>
      <c r="AB5" s="64"/>
    </row>
    <row r="6" spans="1:28" ht="18.75" customHeight="1" x14ac:dyDescent="0.15">
      <c r="A6" s="61"/>
      <c r="B6" s="61"/>
      <c r="C6" s="61"/>
      <c r="D6" s="61"/>
      <c r="E6" s="61"/>
      <c r="F6" s="76"/>
      <c r="G6" s="78"/>
      <c r="H6" s="60" t="s">
        <v>48</v>
      </c>
      <c r="I6" s="82" t="s">
        <v>36</v>
      </c>
      <c r="J6" s="63"/>
      <c r="K6" s="64"/>
      <c r="L6" s="82" t="s">
        <v>46</v>
      </c>
      <c r="M6" s="63"/>
      <c r="N6" s="63"/>
      <c r="O6" s="63"/>
      <c r="P6" s="63"/>
      <c r="Q6" s="64"/>
      <c r="R6" s="89"/>
      <c r="S6" s="65" t="s">
        <v>5</v>
      </c>
      <c r="T6" s="66"/>
      <c r="U6" s="66"/>
      <c r="V6" s="66"/>
      <c r="W6" s="67"/>
      <c r="X6" s="65" t="s">
        <v>6</v>
      </c>
      <c r="Y6" s="74"/>
      <c r="Z6" s="74"/>
      <c r="AA6" s="74"/>
      <c r="AB6" s="75"/>
    </row>
    <row r="7" spans="1:28" ht="18.75" customHeight="1" x14ac:dyDescent="0.15">
      <c r="A7" s="61"/>
      <c r="B7" s="61"/>
      <c r="C7" s="61"/>
      <c r="D7" s="61"/>
      <c r="E7" s="61"/>
      <c r="F7" s="48"/>
      <c r="G7" s="46"/>
      <c r="H7" s="61"/>
      <c r="I7" s="51"/>
      <c r="J7" s="52"/>
      <c r="K7" s="60" t="s">
        <v>44</v>
      </c>
      <c r="L7" s="49"/>
      <c r="M7" s="49"/>
      <c r="N7" s="88" t="s">
        <v>37</v>
      </c>
      <c r="O7" s="87" t="s">
        <v>50</v>
      </c>
      <c r="P7" s="152" t="s">
        <v>49</v>
      </c>
      <c r="Q7" s="61" t="s">
        <v>47</v>
      </c>
      <c r="R7" s="89"/>
      <c r="S7" s="68"/>
      <c r="T7" s="69"/>
      <c r="U7" s="69"/>
      <c r="V7" s="69"/>
      <c r="W7" s="70"/>
      <c r="X7" s="76"/>
      <c r="Y7" s="77"/>
      <c r="Z7" s="77"/>
      <c r="AA7" s="77"/>
      <c r="AB7" s="78"/>
    </row>
    <row r="8" spans="1:28" ht="21.75" customHeight="1" x14ac:dyDescent="0.15">
      <c r="A8" s="61"/>
      <c r="B8" s="61"/>
      <c r="C8" s="61"/>
      <c r="D8" s="61"/>
      <c r="E8" s="61"/>
      <c r="F8" s="61" t="s">
        <v>40</v>
      </c>
      <c r="G8" s="60" t="s">
        <v>59</v>
      </c>
      <c r="H8" s="61"/>
      <c r="I8" s="83" t="s">
        <v>42</v>
      </c>
      <c r="J8" s="84"/>
      <c r="K8" s="61"/>
      <c r="L8" s="61" t="s">
        <v>45</v>
      </c>
      <c r="M8" s="87" t="s">
        <v>4</v>
      </c>
      <c r="N8" s="89"/>
      <c r="O8" s="87"/>
      <c r="P8" s="152"/>
      <c r="Q8" s="61"/>
      <c r="R8" s="89"/>
      <c r="S8" s="71"/>
      <c r="T8" s="72"/>
      <c r="U8" s="72"/>
      <c r="V8" s="72"/>
      <c r="W8" s="73"/>
      <c r="X8" s="79"/>
      <c r="Y8" s="80"/>
      <c r="Z8" s="80"/>
      <c r="AA8" s="80"/>
      <c r="AB8" s="78"/>
    </row>
    <row r="9" spans="1:28" ht="21.75" customHeight="1" x14ac:dyDescent="0.15">
      <c r="A9" s="61"/>
      <c r="B9" s="61"/>
      <c r="C9" s="61"/>
      <c r="D9" s="61"/>
      <c r="E9" s="61"/>
      <c r="F9" s="61"/>
      <c r="G9" s="61"/>
      <c r="H9" s="61"/>
      <c r="I9" s="83"/>
      <c r="J9" s="84"/>
      <c r="K9" s="61"/>
      <c r="L9" s="61"/>
      <c r="M9" s="87"/>
      <c r="N9" s="89"/>
      <c r="O9" s="87"/>
      <c r="P9" s="152"/>
      <c r="Q9" s="61"/>
      <c r="R9" s="89"/>
      <c r="S9" s="152" t="s">
        <v>7</v>
      </c>
      <c r="T9" s="88" t="s">
        <v>8</v>
      </c>
      <c r="U9" s="88" t="s">
        <v>8</v>
      </c>
      <c r="V9" s="88" t="s">
        <v>9</v>
      </c>
      <c r="W9" s="88" t="s">
        <v>10</v>
      </c>
      <c r="X9" s="60" t="s">
        <v>7</v>
      </c>
      <c r="Y9" s="60" t="s">
        <v>11</v>
      </c>
      <c r="Z9" s="60" t="s">
        <v>12</v>
      </c>
      <c r="AA9" s="60" t="s">
        <v>13</v>
      </c>
      <c r="AB9" s="88" t="s">
        <v>14</v>
      </c>
    </row>
    <row r="10" spans="1:28" ht="21.75" customHeight="1" x14ac:dyDescent="0.15">
      <c r="A10" s="61"/>
      <c r="B10" s="61"/>
      <c r="C10" s="61"/>
      <c r="D10" s="61"/>
      <c r="E10" s="61"/>
      <c r="F10" s="61"/>
      <c r="G10" s="61"/>
      <c r="H10" s="61"/>
      <c r="I10" s="83"/>
      <c r="J10" s="84"/>
      <c r="K10" s="61"/>
      <c r="L10" s="61"/>
      <c r="M10" s="87"/>
      <c r="N10" s="89"/>
      <c r="O10" s="87"/>
      <c r="P10" s="152"/>
      <c r="Q10" s="61"/>
      <c r="R10" s="89"/>
      <c r="S10" s="152"/>
      <c r="T10" s="89"/>
      <c r="U10" s="89"/>
      <c r="V10" s="89"/>
      <c r="W10" s="89"/>
      <c r="X10" s="61"/>
      <c r="Y10" s="61"/>
      <c r="Z10" s="61"/>
      <c r="AA10" s="61"/>
      <c r="AB10" s="89"/>
    </row>
    <row r="11" spans="1:28" ht="21.75" customHeight="1" x14ac:dyDescent="0.15">
      <c r="A11" s="61"/>
      <c r="B11" s="61"/>
      <c r="C11" s="61"/>
      <c r="D11" s="61"/>
      <c r="E11" s="61"/>
      <c r="F11" s="61"/>
      <c r="G11" s="61"/>
      <c r="H11" s="61"/>
      <c r="I11" s="85"/>
      <c r="J11" s="86"/>
      <c r="K11" s="61"/>
      <c r="L11" s="61"/>
      <c r="M11" s="87"/>
      <c r="N11" s="89"/>
      <c r="O11" s="87"/>
      <c r="P11" s="152"/>
      <c r="Q11" s="61"/>
      <c r="R11" s="89"/>
      <c r="S11" s="152"/>
      <c r="T11" s="89"/>
      <c r="U11" s="89"/>
      <c r="V11" s="89"/>
      <c r="W11" s="89"/>
      <c r="X11" s="61"/>
      <c r="Y11" s="61"/>
      <c r="Z11" s="61"/>
      <c r="AA11" s="61"/>
      <c r="AB11" s="89"/>
    </row>
    <row r="12" spans="1:28" ht="94.5" customHeight="1" x14ac:dyDescent="0.15">
      <c r="A12" s="61"/>
      <c r="B12" s="61"/>
      <c r="C12" s="61"/>
      <c r="D12" s="61"/>
      <c r="E12" s="61"/>
      <c r="F12" s="61"/>
      <c r="G12" s="61"/>
      <c r="H12" s="61"/>
      <c r="I12" s="49" t="s">
        <v>51</v>
      </c>
      <c r="J12" s="50" t="s">
        <v>43</v>
      </c>
      <c r="K12" s="61"/>
      <c r="L12" s="61"/>
      <c r="M12" s="87"/>
      <c r="N12" s="90"/>
      <c r="O12" s="87"/>
      <c r="P12" s="153"/>
      <c r="Q12" s="62"/>
      <c r="R12" s="90"/>
      <c r="S12" s="152"/>
      <c r="T12" s="89"/>
      <c r="U12" s="89"/>
      <c r="V12" s="89"/>
      <c r="W12" s="89"/>
      <c r="X12" s="61"/>
      <c r="Y12" s="61"/>
      <c r="Z12" s="61"/>
      <c r="AA12" s="61"/>
      <c r="AB12" s="89"/>
    </row>
    <row r="13" spans="1:28" ht="26.25" customHeight="1" x14ac:dyDescent="0.15">
      <c r="A13" s="62"/>
      <c r="B13" s="62"/>
      <c r="C13" s="62"/>
      <c r="D13" s="62"/>
      <c r="E13" s="62"/>
      <c r="F13" s="30" t="s">
        <v>38</v>
      </c>
      <c r="G13" s="30" t="s">
        <v>38</v>
      </c>
      <c r="H13" s="30" t="s">
        <v>38</v>
      </c>
      <c r="I13" s="10" t="s">
        <v>15</v>
      </c>
      <c r="J13" s="10" t="s">
        <v>15</v>
      </c>
      <c r="K13" s="10" t="s">
        <v>15</v>
      </c>
      <c r="L13" s="10" t="s">
        <v>15</v>
      </c>
      <c r="M13" s="10" t="s">
        <v>16</v>
      </c>
      <c r="N13" s="10"/>
      <c r="O13" s="53" t="s">
        <v>55</v>
      </c>
      <c r="P13" s="11"/>
      <c r="Q13" s="30"/>
      <c r="R13" s="43"/>
      <c r="S13" s="153"/>
      <c r="T13" s="31" t="s">
        <v>17</v>
      </c>
      <c r="U13" s="32" t="s">
        <v>18</v>
      </c>
      <c r="V13" s="29" t="s">
        <v>19</v>
      </c>
      <c r="W13" s="54" t="s">
        <v>19</v>
      </c>
      <c r="X13" s="62"/>
      <c r="Y13" s="62"/>
      <c r="Z13" s="62"/>
      <c r="AA13" s="62"/>
      <c r="AB13" s="90"/>
    </row>
    <row r="14" spans="1:28" ht="29.25" customHeight="1" x14ac:dyDescent="0.15">
      <c r="A14" s="99" t="s">
        <v>20</v>
      </c>
      <c r="B14" s="88" t="s">
        <v>21</v>
      </c>
      <c r="C14" s="102"/>
      <c r="D14" s="105"/>
      <c r="E14" s="105"/>
      <c r="F14" s="109"/>
      <c r="G14" s="109"/>
      <c r="H14" s="112"/>
      <c r="I14" s="115"/>
      <c r="J14" s="115"/>
      <c r="K14" s="115"/>
      <c r="L14" s="115"/>
      <c r="M14" s="136"/>
      <c r="N14" s="139"/>
      <c r="O14" s="142"/>
      <c r="P14" s="130">
        <f>AB15</f>
        <v>0</v>
      </c>
      <c r="Q14" s="45" t="s">
        <v>23</v>
      </c>
      <c r="R14" s="44"/>
      <c r="S14" s="27">
        <f>SUM(T14:V14)</f>
        <v>0</v>
      </c>
      <c r="T14" s="33"/>
      <c r="U14" s="34"/>
      <c r="V14" s="28"/>
      <c r="W14" s="35" t="s">
        <v>22</v>
      </c>
      <c r="X14" s="14">
        <f t="shared" ref="X14:X18" si="0">SUM(Y14:AA14)</f>
        <v>0</v>
      </c>
      <c r="Y14" s="12"/>
      <c r="Z14" s="12"/>
      <c r="AA14" s="13"/>
      <c r="AB14" s="15" t="s">
        <v>22</v>
      </c>
    </row>
    <row r="15" spans="1:28" ht="29.25" customHeight="1" x14ac:dyDescent="0.15">
      <c r="A15" s="100"/>
      <c r="B15" s="89"/>
      <c r="C15" s="103"/>
      <c r="D15" s="106"/>
      <c r="E15" s="106"/>
      <c r="F15" s="110"/>
      <c r="G15" s="110"/>
      <c r="H15" s="113"/>
      <c r="I15" s="116"/>
      <c r="J15" s="116"/>
      <c r="K15" s="116"/>
      <c r="L15" s="116"/>
      <c r="M15" s="137"/>
      <c r="N15" s="140"/>
      <c r="O15" s="143"/>
      <c r="P15" s="131"/>
      <c r="Q15" s="95" t="s">
        <v>52</v>
      </c>
      <c r="R15" s="96"/>
      <c r="S15" s="27">
        <f t="shared" ref="S15:S18" si="1">SUM(T15:V15)</f>
        <v>0</v>
      </c>
      <c r="T15" s="33"/>
      <c r="U15" s="34"/>
      <c r="V15" s="28"/>
      <c r="W15" s="91">
        <f>ROUNDDOWN(AB15/2,-3)</f>
        <v>0</v>
      </c>
      <c r="X15" s="14">
        <f t="shared" si="0"/>
        <v>0</v>
      </c>
      <c r="Y15" s="12"/>
      <c r="Z15" s="12"/>
      <c r="AA15" s="13"/>
      <c r="AB15" s="93"/>
    </row>
    <row r="16" spans="1:28" ht="29.25" customHeight="1" x14ac:dyDescent="0.15">
      <c r="A16" s="100"/>
      <c r="B16" s="89"/>
      <c r="C16" s="103"/>
      <c r="D16" s="106"/>
      <c r="E16" s="106"/>
      <c r="F16" s="110"/>
      <c r="G16" s="110"/>
      <c r="H16" s="113"/>
      <c r="I16" s="116"/>
      <c r="J16" s="116"/>
      <c r="K16" s="116"/>
      <c r="L16" s="116"/>
      <c r="M16" s="137"/>
      <c r="N16" s="140"/>
      <c r="O16" s="143"/>
      <c r="P16" s="131"/>
      <c r="Q16" s="97" t="s">
        <v>43</v>
      </c>
      <c r="R16" s="98"/>
      <c r="S16" s="27">
        <f t="shared" si="1"/>
        <v>0</v>
      </c>
      <c r="T16" s="33"/>
      <c r="U16" s="34"/>
      <c r="V16" s="28"/>
      <c r="W16" s="92">
        <f t="shared" ref="W16" si="2">ROUNDDOWN(V16/2/1000,0)*1000</f>
        <v>0</v>
      </c>
      <c r="X16" s="14">
        <f t="shared" si="0"/>
        <v>0</v>
      </c>
      <c r="Y16" s="12"/>
      <c r="Z16" s="12"/>
      <c r="AA16" s="13"/>
      <c r="AB16" s="94"/>
    </row>
    <row r="17" spans="1:28" ht="29.25" customHeight="1" x14ac:dyDescent="0.15">
      <c r="A17" s="100"/>
      <c r="B17" s="89"/>
      <c r="C17" s="103"/>
      <c r="D17" s="106"/>
      <c r="E17" s="106"/>
      <c r="F17" s="110"/>
      <c r="G17" s="110"/>
      <c r="H17" s="113"/>
      <c r="I17" s="116"/>
      <c r="J17" s="116"/>
      <c r="K17" s="116"/>
      <c r="L17" s="116"/>
      <c r="M17" s="137"/>
      <c r="N17" s="140"/>
      <c r="O17" s="143"/>
      <c r="P17" s="131"/>
      <c r="Q17" s="95" t="s">
        <v>44</v>
      </c>
      <c r="R17" s="96"/>
      <c r="S17" s="27">
        <f t="shared" si="1"/>
        <v>0</v>
      </c>
      <c r="T17" s="33"/>
      <c r="U17" s="34"/>
      <c r="V17" s="28"/>
      <c r="W17" s="36" t="s">
        <v>24</v>
      </c>
      <c r="X17" s="14">
        <f t="shared" si="0"/>
        <v>0</v>
      </c>
      <c r="Y17" s="12"/>
      <c r="Z17" s="12"/>
      <c r="AA17" s="13"/>
      <c r="AB17" s="15" t="s">
        <v>24</v>
      </c>
    </row>
    <row r="18" spans="1:28" ht="29.25" customHeight="1" x14ac:dyDescent="0.15">
      <c r="A18" s="100"/>
      <c r="B18" s="89"/>
      <c r="C18" s="103"/>
      <c r="D18" s="106"/>
      <c r="E18" s="106"/>
      <c r="F18" s="110"/>
      <c r="G18" s="110"/>
      <c r="H18" s="113"/>
      <c r="I18" s="116"/>
      <c r="J18" s="116"/>
      <c r="K18" s="116"/>
      <c r="L18" s="116"/>
      <c r="M18" s="137"/>
      <c r="N18" s="140"/>
      <c r="O18" s="143"/>
      <c r="P18" s="131"/>
      <c r="Q18" s="95" t="s">
        <v>25</v>
      </c>
      <c r="R18" s="96"/>
      <c r="S18" s="27">
        <f t="shared" si="1"/>
        <v>0</v>
      </c>
      <c r="T18" s="39"/>
      <c r="U18" s="40"/>
      <c r="V18" s="28"/>
      <c r="W18" s="128">
        <f>ROUNDDOWN(AB18/3,-3)</f>
        <v>0</v>
      </c>
      <c r="X18" s="14">
        <f t="shared" si="0"/>
        <v>0</v>
      </c>
      <c r="Y18" s="12"/>
      <c r="Z18" s="12"/>
      <c r="AA18" s="13"/>
      <c r="AB18" s="126"/>
    </row>
    <row r="19" spans="1:28" ht="29.25" customHeight="1" thickBot="1" x14ac:dyDescent="0.2">
      <c r="A19" s="101"/>
      <c r="B19" s="90"/>
      <c r="C19" s="104"/>
      <c r="D19" s="107"/>
      <c r="E19" s="108"/>
      <c r="F19" s="111"/>
      <c r="G19" s="111"/>
      <c r="H19" s="114"/>
      <c r="I19" s="117"/>
      <c r="J19" s="117"/>
      <c r="K19" s="117"/>
      <c r="L19" s="117"/>
      <c r="M19" s="138"/>
      <c r="N19" s="141"/>
      <c r="O19" s="144"/>
      <c r="P19" s="132"/>
      <c r="Q19" s="97" t="s">
        <v>29</v>
      </c>
      <c r="R19" s="98"/>
      <c r="S19" s="38"/>
      <c r="T19" s="12"/>
      <c r="U19" s="12"/>
      <c r="V19" s="13"/>
      <c r="W19" s="129">
        <f t="shared" ref="W19" si="3">ROUNDDOWN(V19/2/1000,0)*1000</f>
        <v>0</v>
      </c>
      <c r="X19" s="14"/>
      <c r="Y19" s="12"/>
      <c r="Z19" s="12"/>
      <c r="AA19" s="13"/>
      <c r="AB19" s="127"/>
    </row>
    <row r="20" spans="1:28" ht="33.75" customHeight="1" thickBot="1" x14ac:dyDescent="0.2">
      <c r="A20" s="18"/>
      <c r="B20" s="18"/>
      <c r="E20" s="118" t="s">
        <v>27</v>
      </c>
      <c r="F20" s="119"/>
      <c r="G20" s="119"/>
      <c r="H20" s="56"/>
      <c r="I20" s="16"/>
      <c r="J20" s="16"/>
      <c r="K20" s="16"/>
      <c r="L20" s="55"/>
      <c r="M20" s="47"/>
      <c r="N20" s="19"/>
      <c r="O20" s="19"/>
      <c r="P20" s="18"/>
      <c r="Q20" s="17"/>
      <c r="R20" s="17"/>
      <c r="S20" s="22"/>
      <c r="T20" s="23">
        <f>SUM(T14:T19)</f>
        <v>0</v>
      </c>
      <c r="U20" s="23">
        <f t="shared" ref="U20:V20" si="4">SUM(U14:U19)</f>
        <v>0</v>
      </c>
      <c r="V20" s="24">
        <f t="shared" si="4"/>
        <v>0</v>
      </c>
      <c r="W20" s="24">
        <f>SUM(W15,W18)</f>
        <v>0</v>
      </c>
      <c r="X20" s="25"/>
      <c r="Y20" s="26">
        <f t="shared" ref="Y20:AA20" si="5">SUM(Y14:Y19)</f>
        <v>0</v>
      </c>
      <c r="Z20" s="26">
        <f t="shared" si="5"/>
        <v>0</v>
      </c>
      <c r="AA20" s="26">
        <f t="shared" si="5"/>
        <v>0</v>
      </c>
      <c r="AB20" s="26">
        <f>SUM(AB15,AB18)</f>
        <v>0</v>
      </c>
    </row>
    <row r="21" spans="1:28" ht="33.75" customHeight="1" thickBot="1" x14ac:dyDescent="0.2">
      <c r="A21" s="18"/>
      <c r="B21" s="18"/>
      <c r="E21" s="120"/>
      <c r="F21" s="121"/>
      <c r="G21" s="121"/>
      <c r="H21" s="122">
        <f>SUM(H20:L20)</f>
        <v>0</v>
      </c>
      <c r="I21" s="123"/>
      <c r="J21" s="123"/>
      <c r="K21" s="123"/>
      <c r="L21" s="124"/>
      <c r="M21" s="57"/>
      <c r="N21" s="19"/>
      <c r="O21" s="19"/>
      <c r="P21" s="18"/>
      <c r="Q21" s="20"/>
      <c r="R21" s="20"/>
      <c r="S21" s="154" t="s">
        <v>60</v>
      </c>
      <c r="T21" s="147">
        <f>SUM(T20,U20)</f>
        <v>0</v>
      </c>
      <c r="U21" s="147"/>
      <c r="V21" s="147">
        <f>SUM(V20,W20)</f>
        <v>0</v>
      </c>
      <c r="W21" s="148"/>
      <c r="X21" s="42" t="s">
        <v>62</v>
      </c>
      <c r="Y21" s="133">
        <f>SUM(Y20,Z20,AA20,AB20)</f>
        <v>0</v>
      </c>
      <c r="Z21" s="134"/>
      <c r="AA21" s="134"/>
      <c r="AB21" s="135"/>
    </row>
    <row r="22" spans="1:28" ht="33.75" customHeight="1" x14ac:dyDescent="0.15">
      <c r="S22" s="154" t="s">
        <v>61</v>
      </c>
      <c r="T22" s="149">
        <f>SUM(T21,V21)</f>
        <v>0</v>
      </c>
      <c r="U22" s="147"/>
      <c r="V22" s="147"/>
      <c r="W22" s="147"/>
    </row>
    <row r="23" spans="1:28" ht="33.75" customHeight="1" thickBot="1" x14ac:dyDescent="0.2">
      <c r="L23" s="21"/>
      <c r="S23" s="41" t="s">
        <v>28</v>
      </c>
      <c r="T23" s="150">
        <f>Y21-T22</f>
        <v>0</v>
      </c>
      <c r="U23" s="151"/>
      <c r="V23" s="151"/>
      <c r="W23" s="151"/>
    </row>
    <row r="24" spans="1:28" ht="34.5" customHeight="1" thickBot="1" x14ac:dyDescent="0.2">
      <c r="A24" s="58">
        <v>1</v>
      </c>
      <c r="B24" s="125" t="s">
        <v>58</v>
      </c>
      <c r="C24" s="125"/>
      <c r="D24" s="125"/>
      <c r="E24" s="125"/>
      <c r="F24" s="125"/>
      <c r="G24" s="125"/>
      <c r="H24" s="125"/>
      <c r="I24" s="125"/>
      <c r="J24" s="125"/>
      <c r="K24" s="125"/>
      <c r="L24" s="125"/>
      <c r="M24" s="125"/>
      <c r="N24" s="125"/>
      <c r="O24" s="125"/>
      <c r="P24" s="125"/>
      <c r="Q24" s="125"/>
      <c r="S24" s="42" t="s">
        <v>26</v>
      </c>
      <c r="T24" s="145">
        <f>SUM(T22,T23)</f>
        <v>0</v>
      </c>
      <c r="U24" s="145"/>
      <c r="V24" s="145"/>
      <c r="W24" s="146"/>
    </row>
    <row r="25" spans="1:28" x14ac:dyDescent="0.15">
      <c r="A25" s="2">
        <v>2</v>
      </c>
      <c r="B25" s="2" t="s">
        <v>32</v>
      </c>
    </row>
    <row r="26" spans="1:28" x14ac:dyDescent="0.15">
      <c r="B26" s="2" t="s">
        <v>30</v>
      </c>
      <c r="X26" s="37" t="s">
        <v>31</v>
      </c>
    </row>
    <row r="27" spans="1:28" x14ac:dyDescent="0.15">
      <c r="A27" s="2">
        <v>3</v>
      </c>
      <c r="B27" s="2" t="s">
        <v>57</v>
      </c>
      <c r="X27" s="37"/>
    </row>
  </sheetData>
  <mergeCells count="69">
    <mergeCell ref="Z9:Z13"/>
    <mergeCell ref="AA9:AA13"/>
    <mergeCell ref="AB9:AB13"/>
    <mergeCell ref="Y9:Y13"/>
    <mergeCell ref="X9:X13"/>
    <mergeCell ref="S9:S13"/>
    <mergeCell ref="T9:T12"/>
    <mergeCell ref="U9:U12"/>
    <mergeCell ref="V9:V12"/>
    <mergeCell ref="W9:W12"/>
    <mergeCell ref="P7:P12"/>
    <mergeCell ref="Q7:Q12"/>
    <mergeCell ref="H6:H12"/>
    <mergeCell ref="H5:Q5"/>
    <mergeCell ref="L6:Q6"/>
    <mergeCell ref="N7:N12"/>
    <mergeCell ref="L8:L12"/>
    <mergeCell ref="M8:M12"/>
    <mergeCell ref="K7:K12"/>
    <mergeCell ref="T24:W24"/>
    <mergeCell ref="T21:U21"/>
    <mergeCell ref="V21:W21"/>
    <mergeCell ref="T22:W22"/>
    <mergeCell ref="T23:W23"/>
    <mergeCell ref="E20:G21"/>
    <mergeCell ref="H21:L21"/>
    <mergeCell ref="B24:Q24"/>
    <mergeCell ref="AB18:AB19"/>
    <mergeCell ref="W18:W19"/>
    <mergeCell ref="J14:J19"/>
    <mergeCell ref="K14:K19"/>
    <mergeCell ref="Q17:R17"/>
    <mergeCell ref="Q18:R18"/>
    <mergeCell ref="P14:P19"/>
    <mergeCell ref="Y21:AB21"/>
    <mergeCell ref="Q19:R19"/>
    <mergeCell ref="L14:L19"/>
    <mergeCell ref="M14:M19"/>
    <mergeCell ref="N14:N19"/>
    <mergeCell ref="O14:O19"/>
    <mergeCell ref="W15:W16"/>
    <mergeCell ref="AB15:AB16"/>
    <mergeCell ref="Q15:R15"/>
    <mergeCell ref="Q16:R16"/>
    <mergeCell ref="A14:A19"/>
    <mergeCell ref="B14:B19"/>
    <mergeCell ref="C14:C19"/>
    <mergeCell ref="D14:D19"/>
    <mergeCell ref="E14:E19"/>
    <mergeCell ref="F14:F19"/>
    <mergeCell ref="G14:G19"/>
    <mergeCell ref="H14:H19"/>
    <mergeCell ref="I14:I19"/>
    <mergeCell ref="A2:AB2"/>
    <mergeCell ref="A5:A13"/>
    <mergeCell ref="B5:B13"/>
    <mergeCell ref="C5:C13"/>
    <mergeCell ref="D5:D13"/>
    <mergeCell ref="E5:E13"/>
    <mergeCell ref="S5:AB5"/>
    <mergeCell ref="S6:W8"/>
    <mergeCell ref="X6:AB8"/>
    <mergeCell ref="F5:G6"/>
    <mergeCell ref="G8:G12"/>
    <mergeCell ref="F8:F12"/>
    <mergeCell ref="I6:K6"/>
    <mergeCell ref="I8:J11"/>
    <mergeCell ref="O7:O12"/>
    <mergeCell ref="R5:R12"/>
  </mergeCells>
  <phoneticPr fontId="3"/>
  <printOptions horizontalCentered="1" verticalCentered="1"/>
  <pageMargins left="0.23622047244094491" right="0.23622047244094491" top="0.74803149606299213" bottom="0.74803149606299213" header="0.31496062992125984" footer="0.31496062992125984"/>
  <pageSetup paperSize="9" scale="73" orientation="landscape" cellComments="asDisplayed"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様式第21号　別紙１　実施状況整理票</vt:lpstr>
      <vt:lpstr>'様式第21号　別紙１　実施状況整理票'!Print_Area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kyomori1</dc:creator>
  <cp:lastModifiedBy>京都モデルフォレスト協会</cp:lastModifiedBy>
  <cp:lastPrinted>2025-12-25T02:41:03Z</cp:lastPrinted>
  <dcterms:created xsi:type="dcterms:W3CDTF">2018-01-30T01:04:07Z</dcterms:created>
  <dcterms:modified xsi:type="dcterms:W3CDTF">2026-01-13T00:55:41Z</dcterms:modified>
</cp:coreProperties>
</file>