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05" yWindow="-15" windowWidth="10200" windowHeight="7440"/>
  </bookViews>
  <sheets>
    <sheet name="参加申込書 (2)" sheetId="5" r:id="rId1"/>
    <sheet name="Sheet1" sheetId="1" r:id="rId2"/>
    <sheet name="Sheet2" sheetId="2" r:id="rId3"/>
    <sheet name="Sheet3" sheetId="3" r:id="rId4"/>
  </sheets>
  <calcPr calcId="145621"/>
</workbook>
</file>

<file path=xl/calcChain.xml><?xml version="1.0" encoding="utf-8"?>
<calcChain xmlns="http://schemas.openxmlformats.org/spreadsheetml/2006/main">
  <c r="J27" i="1" l="1"/>
  <c r="J15" i="1" s="1"/>
  <c r="I31" i="1"/>
  <c r="I30" i="1"/>
  <c r="J30" i="1" s="1"/>
  <c r="J18" i="1" s="1"/>
  <c r="I29" i="1"/>
  <c r="J29" i="1" s="1"/>
  <c r="J17" i="1" s="1"/>
  <c r="I28" i="1"/>
  <c r="J28" i="1" s="1"/>
  <c r="J16" i="1" s="1"/>
  <c r="I27" i="1"/>
  <c r="I15" i="1" s="1"/>
  <c r="I16" i="1" l="1"/>
  <c r="I17" i="1"/>
  <c r="I18" i="1"/>
</calcChain>
</file>

<file path=xl/sharedStrings.xml><?xml version="1.0" encoding="utf-8"?>
<sst xmlns="http://schemas.openxmlformats.org/spreadsheetml/2006/main" count="139" uniqueCount="123">
  <si>
    <t>【参加申込書】</t>
    <rPh sb="1" eb="3">
      <t>サンカ</t>
    </rPh>
    <rPh sb="3" eb="6">
      <t>モウシコミショ</t>
    </rPh>
    <phoneticPr fontId="3"/>
  </si>
  <si>
    <t>第21回「森林と市民を結ぶ全国の集いin京都」</t>
    <rPh sb="0" eb="23">
      <t>モリツドキ</t>
    </rPh>
    <phoneticPr fontId="3"/>
  </si>
  <si>
    <t>住所</t>
    <rPh sb="0" eb="2">
      <t>ジュウショ</t>
    </rPh>
    <phoneticPr fontId="3"/>
  </si>
  <si>
    <t>携帯電話</t>
    <rPh sb="0" eb="2">
      <t>ケイタイ</t>
    </rPh>
    <rPh sb="2" eb="4">
      <t>デンワ</t>
    </rPh>
    <phoneticPr fontId="3"/>
  </si>
  <si>
    <t>e-mailアドレス</t>
    <phoneticPr fontId="3"/>
  </si>
  <si>
    <t>年齢</t>
    <rPh sb="0" eb="2">
      <t>ネンレイ</t>
    </rPh>
    <phoneticPr fontId="3"/>
  </si>
  <si>
    <t>学生の区分</t>
    <rPh sb="0" eb="2">
      <t>ガクセイ</t>
    </rPh>
    <rPh sb="3" eb="5">
      <t>クブン</t>
    </rPh>
    <phoneticPr fontId="3"/>
  </si>
  <si>
    <t>大学院生・大学生・高校生の区分</t>
    <rPh sb="5" eb="8">
      <t>ダイガクセイ</t>
    </rPh>
    <rPh sb="9" eb="12">
      <t>コウコウセイ</t>
    </rPh>
    <rPh sb="13" eb="15">
      <t>クブン</t>
    </rPh>
    <phoneticPr fontId="3"/>
  </si>
  <si>
    <t>生年月日・年齢</t>
    <rPh sb="0" eb="2">
      <t>セイネン</t>
    </rPh>
    <rPh sb="2" eb="4">
      <t>ガッピ</t>
    </rPh>
    <rPh sb="5" eb="7">
      <t>ネンレイ</t>
    </rPh>
    <phoneticPr fontId="3"/>
  </si>
  <si>
    <t>※国内旅行保険への加入、宿泊施設への申込み、緊急時連絡、帳票類の送付等のため上記情報を記載してください。</t>
    <rPh sb="1" eb="3">
      <t>コクナイ</t>
    </rPh>
    <rPh sb="3" eb="5">
      <t>リョコウ</t>
    </rPh>
    <rPh sb="5" eb="7">
      <t>ホケン</t>
    </rPh>
    <rPh sb="9" eb="11">
      <t>カニュウ</t>
    </rPh>
    <rPh sb="12" eb="14">
      <t>シュクハク</t>
    </rPh>
    <rPh sb="14" eb="16">
      <t>シセツ</t>
    </rPh>
    <rPh sb="18" eb="20">
      <t>モウシコ</t>
    </rPh>
    <rPh sb="22" eb="25">
      <t>キンキュウジ</t>
    </rPh>
    <rPh sb="25" eb="27">
      <t>レンラク</t>
    </rPh>
    <rPh sb="28" eb="30">
      <t>チョウヒョウ</t>
    </rPh>
    <rPh sb="30" eb="31">
      <t>ルイ</t>
    </rPh>
    <rPh sb="32" eb="34">
      <t>ソウフ</t>
    </rPh>
    <rPh sb="34" eb="35">
      <t>トウ</t>
    </rPh>
    <rPh sb="38" eb="40">
      <t>ジョウキ</t>
    </rPh>
    <rPh sb="40" eb="42">
      <t>ジョウホウ</t>
    </rPh>
    <rPh sb="43" eb="45">
      <t>キサイ</t>
    </rPh>
    <phoneticPr fontId="3"/>
  </si>
  <si>
    <t>参加申込み区分</t>
    <rPh sb="0" eb="2">
      <t>サンカ</t>
    </rPh>
    <rPh sb="2" eb="4">
      <t>モウシコ</t>
    </rPh>
    <rPh sb="5" eb="7">
      <t>クブン</t>
    </rPh>
    <phoneticPr fontId="3"/>
  </si>
  <si>
    <t>①エクスカーション「京都北山コース」+全体会</t>
    <rPh sb="10" eb="12">
      <t>キ</t>
    </rPh>
    <rPh sb="12" eb="14">
      <t>キタヤマ</t>
    </rPh>
    <rPh sb="19" eb="22">
      <t>ゼンタイカイ</t>
    </rPh>
    <phoneticPr fontId="3"/>
  </si>
  <si>
    <t>②エクスカーション「京都東山コース」+全体会</t>
    <rPh sb="10" eb="12">
      <t>キ</t>
    </rPh>
    <rPh sb="12" eb="14">
      <t>ヒガシヤマ</t>
    </rPh>
    <rPh sb="19" eb="22">
      <t>ゼンタイカイ</t>
    </rPh>
    <phoneticPr fontId="3"/>
  </si>
  <si>
    <t>③エクスカーション「森の京都コース」+全体会</t>
    <rPh sb="10" eb="11">
      <t>モリ</t>
    </rPh>
    <rPh sb="12" eb="14">
      <t>キ</t>
    </rPh>
    <rPh sb="19" eb="22">
      <t>ゼンタイカイ</t>
    </rPh>
    <phoneticPr fontId="3"/>
  </si>
  <si>
    <t>④エクスカーション「大阪北摂コース」+全体会</t>
    <rPh sb="10" eb="12">
      <t>オオサカ</t>
    </rPh>
    <rPh sb="12" eb="14">
      <t>ホクセツ</t>
    </rPh>
    <rPh sb="19" eb="22">
      <t>ゼンタイカイ</t>
    </rPh>
    <phoneticPr fontId="3"/>
  </si>
  <si>
    <t>⑤全体会のみ</t>
    <rPh sb="1" eb="4">
      <t>ゼンタイカイ</t>
    </rPh>
    <phoneticPr fontId="3"/>
  </si>
  <si>
    <t>費用(振込額)</t>
    <rPh sb="0" eb="2">
      <t>ヒヨウ</t>
    </rPh>
    <rPh sb="3" eb="5">
      <t>フリコミ</t>
    </rPh>
    <rPh sb="5" eb="6">
      <t>ガク</t>
    </rPh>
    <phoneticPr fontId="3"/>
  </si>
  <si>
    <t>区分</t>
    <rPh sb="0" eb="2">
      <t>クブン</t>
    </rPh>
    <phoneticPr fontId="3"/>
  </si>
  <si>
    <t>申　込　者　の　情　報</t>
    <rPh sb="0" eb="1">
      <t>サル</t>
    </rPh>
    <rPh sb="2" eb="3">
      <t>コ</t>
    </rPh>
    <rPh sb="4" eb="5">
      <t>シャ</t>
    </rPh>
    <rPh sb="8" eb="9">
      <t>ジョウ</t>
    </rPh>
    <rPh sb="10" eb="11">
      <t>ホウ</t>
    </rPh>
    <phoneticPr fontId="3"/>
  </si>
  <si>
    <t>性別</t>
    <rPh sb="0" eb="2">
      <t>セイベツ</t>
    </rPh>
    <phoneticPr fontId="3"/>
  </si>
  <si>
    <t>氏名(ふりがな)</t>
    <rPh sb="0" eb="2">
      <t>シメイ</t>
    </rPh>
    <phoneticPr fontId="3"/>
  </si>
  <si>
    <t>　　　　　　　　　　　　　　　　　　（　　　　　　　　　　　　　　　）</t>
    <phoneticPr fontId="3"/>
  </si>
  <si>
    <t>〒</t>
    <phoneticPr fontId="3"/>
  </si>
  <si>
    <t>〔西暦〕　　　　</t>
    <rPh sb="1" eb="3">
      <t>セイレキ</t>
    </rPh>
    <phoneticPr fontId="3"/>
  </si>
  <si>
    <t>所属団体</t>
    <rPh sb="0" eb="2">
      <t>ショゾク</t>
    </rPh>
    <rPh sb="2" eb="4">
      <t>ダンタイ</t>
    </rPh>
    <phoneticPr fontId="3"/>
  </si>
  <si>
    <t>↓○番号記入</t>
    <rPh sb="2" eb="4">
      <t>バンゴウ</t>
    </rPh>
    <rPh sb="4" eb="6">
      <t>キニュウ</t>
    </rPh>
    <phoneticPr fontId="3"/>
  </si>
  <si>
    <t>①～⑤のうち１つだけ選んで右欄に記入してください。</t>
    <rPh sb="10" eb="11">
      <t>エラ</t>
    </rPh>
    <rPh sb="13" eb="14">
      <t>ミギ</t>
    </rPh>
    <rPh sb="14" eb="15">
      <t>ラン</t>
    </rPh>
    <rPh sb="16" eb="18">
      <t>キニュウ</t>
    </rPh>
    <phoneticPr fontId="3"/>
  </si>
  <si>
    <t>説明</t>
    <rPh sb="0" eb="2">
      <t>セツメイ</t>
    </rPh>
    <phoneticPr fontId="3"/>
  </si>
  <si>
    <t>参加費</t>
    <rPh sb="0" eb="2">
      <t>サンカ</t>
    </rPh>
    <rPh sb="2" eb="3">
      <t>ヒ</t>
    </rPh>
    <phoneticPr fontId="3"/>
  </si>
  <si>
    <t>1日目
昼食代</t>
    <rPh sb="1" eb="2">
      <t>ニチ</t>
    </rPh>
    <rPh sb="2" eb="3">
      <t>メ</t>
    </rPh>
    <rPh sb="4" eb="6">
      <t>チュウショク</t>
    </rPh>
    <rPh sb="6" eb="7">
      <t>ダイ</t>
    </rPh>
    <phoneticPr fontId="3"/>
  </si>
  <si>
    <t>施設等
見学料</t>
    <rPh sb="0" eb="2">
      <t>シセツ</t>
    </rPh>
    <rPh sb="2" eb="3">
      <t>トウ</t>
    </rPh>
    <rPh sb="4" eb="6">
      <t>ケンガク</t>
    </rPh>
    <rPh sb="6" eb="7">
      <t>リョウ</t>
    </rPh>
    <phoneticPr fontId="3"/>
  </si>
  <si>
    <t>宿泊費（1泊2食・
交流会費含む）</t>
    <rPh sb="0" eb="2">
      <t>シュクハク</t>
    </rPh>
    <rPh sb="2" eb="3">
      <t>ヒ</t>
    </rPh>
    <rPh sb="5" eb="6">
      <t>ハク</t>
    </rPh>
    <rPh sb="7" eb="8">
      <t>ショク</t>
    </rPh>
    <rPh sb="10" eb="13">
      <t>コウリュウカイ</t>
    </rPh>
    <rPh sb="13" eb="14">
      <t>ヒ</t>
    </rPh>
    <rPh sb="14" eb="15">
      <t>フク</t>
    </rPh>
    <phoneticPr fontId="3"/>
  </si>
  <si>
    <t>ワークショップ
材料費等</t>
    <rPh sb="8" eb="11">
      <t>ザイリョウヒ</t>
    </rPh>
    <rPh sb="11" eb="12">
      <t>トウ</t>
    </rPh>
    <phoneticPr fontId="3"/>
  </si>
  <si>
    <t>①北山+全体会</t>
    <rPh sb="1" eb="3">
      <t>キタヤマ</t>
    </rPh>
    <rPh sb="4" eb="6">
      <t>ゼンタイ</t>
    </rPh>
    <rPh sb="6" eb="7">
      <t>カイ</t>
    </rPh>
    <phoneticPr fontId="3"/>
  </si>
  <si>
    <t>②東山+全体会</t>
    <rPh sb="1" eb="3">
      <t>ヒガシヤマ</t>
    </rPh>
    <rPh sb="4" eb="6">
      <t>ゼンタイ</t>
    </rPh>
    <rPh sb="6" eb="7">
      <t>カイ</t>
    </rPh>
    <phoneticPr fontId="3"/>
  </si>
  <si>
    <t>③森京都+全体会</t>
    <rPh sb="1" eb="2">
      <t>モリ</t>
    </rPh>
    <rPh sb="2" eb="4">
      <t>キ</t>
    </rPh>
    <rPh sb="5" eb="7">
      <t>ゼンタイ</t>
    </rPh>
    <rPh sb="7" eb="8">
      <t>カイ</t>
    </rPh>
    <phoneticPr fontId="3"/>
  </si>
  <si>
    <t>④北摂+全体会</t>
    <rPh sb="1" eb="3">
      <t>ホクセツ</t>
    </rPh>
    <rPh sb="4" eb="6">
      <t>ゼンタイ</t>
    </rPh>
    <rPh sb="6" eb="7">
      <t>カイ</t>
    </rPh>
    <phoneticPr fontId="3"/>
  </si>
  <si>
    <t>⑤全体会のみ</t>
    <rPh sb="1" eb="3">
      <t>ゼンタイ</t>
    </rPh>
    <rPh sb="3" eb="4">
      <t>カイ</t>
    </rPh>
    <phoneticPr fontId="3"/>
  </si>
  <si>
    <t>＊</t>
    <phoneticPr fontId="3"/>
  </si>
  <si>
    <t>一般費用</t>
    <rPh sb="0" eb="2">
      <t>イッパン</t>
    </rPh>
    <rPh sb="2" eb="4">
      <t>ヒヨウ</t>
    </rPh>
    <phoneticPr fontId="3"/>
  </si>
  <si>
    <t>※学生の方は区分を記入してください。</t>
    <phoneticPr fontId="3"/>
  </si>
  <si>
    <t>歳</t>
    <rPh sb="0" eb="1">
      <t>サイ</t>
    </rPh>
    <phoneticPr fontId="3"/>
  </si>
  <si>
    <t>一般
合計額
[振込額]</t>
    <rPh sb="0" eb="2">
      <t>イッパン</t>
    </rPh>
    <rPh sb="3" eb="5">
      <t>ゴウケイ</t>
    </rPh>
    <rPh sb="5" eb="6">
      <t>ガク</t>
    </rPh>
    <rPh sb="8" eb="10">
      <t>フリコミ</t>
    </rPh>
    <rPh sb="10" eb="11">
      <t>ガク</t>
    </rPh>
    <phoneticPr fontId="3"/>
  </si>
  <si>
    <t>学生費用
※1</t>
    <rPh sb="0" eb="2">
      <t>ガクセイ</t>
    </rPh>
    <rPh sb="2" eb="4">
      <t>ヒヨウ</t>
    </rPh>
    <phoneticPr fontId="3"/>
  </si>
  <si>
    <t>　◆費用の内訳は下記のとおりです。学生には、割引があります。</t>
    <rPh sb="2" eb="4">
      <t>ヒヨウ</t>
    </rPh>
    <rPh sb="5" eb="7">
      <t>ウチワケ</t>
    </rPh>
    <rPh sb="8" eb="10">
      <t>カキ</t>
    </rPh>
    <rPh sb="17" eb="19">
      <t>ガクセイ</t>
    </rPh>
    <rPh sb="22" eb="24">
      <t>ワリビキ</t>
    </rPh>
    <phoneticPr fontId="3"/>
  </si>
  <si>
    <t>学生※1
合計額
[振込額]</t>
    <rPh sb="0" eb="2">
      <t>ガクセイ</t>
    </rPh>
    <rPh sb="5" eb="7">
      <t>ゴウケイ</t>
    </rPh>
    <rPh sb="7" eb="8">
      <t>ガク</t>
    </rPh>
    <rPh sb="10" eb="12">
      <t>フリコミ</t>
    </rPh>
    <rPh sb="12" eb="13">
      <t>ガク</t>
    </rPh>
    <phoneticPr fontId="3"/>
  </si>
  <si>
    <t>参加区分</t>
    <rPh sb="0" eb="2">
      <t>サンカ</t>
    </rPh>
    <rPh sb="2" eb="4">
      <t>クブン</t>
    </rPh>
    <phoneticPr fontId="3"/>
  </si>
  <si>
    <t>　【参加費・内訳】</t>
    <rPh sb="2" eb="4">
      <t>サンカ</t>
    </rPh>
    <rPh sb="4" eb="5">
      <t>ヒ</t>
    </rPh>
    <rPh sb="6" eb="8">
      <t>ウチワケ</t>
    </rPh>
    <phoneticPr fontId="3"/>
  </si>
  <si>
    <t>※①～④は2日間の参加費</t>
    <rPh sb="6" eb="7">
      <t>ニチ</t>
    </rPh>
    <rPh sb="7" eb="8">
      <t>カン</t>
    </rPh>
    <rPh sb="9" eb="11">
      <t>サンカ</t>
    </rPh>
    <rPh sb="11" eb="12">
      <t>ヒ</t>
    </rPh>
    <phoneticPr fontId="3"/>
  </si>
  <si>
    <t>　※2：障がい者の方は食費を除く宿泊費に割引があります。（割引額：一般=1,450円・学生=1,250円)</t>
    <rPh sb="4" eb="5">
      <t>ショウ</t>
    </rPh>
    <rPh sb="7" eb="8">
      <t>シャ</t>
    </rPh>
    <rPh sb="9" eb="10">
      <t>カタ</t>
    </rPh>
    <rPh sb="11" eb="13">
      <t>ショクヒ</t>
    </rPh>
    <rPh sb="14" eb="15">
      <t>ノゾ</t>
    </rPh>
    <rPh sb="16" eb="18">
      <t>シュクハク</t>
    </rPh>
    <rPh sb="18" eb="19">
      <t>ヒ</t>
    </rPh>
    <rPh sb="20" eb="22">
      <t>ワリビキ</t>
    </rPh>
    <rPh sb="29" eb="32">
      <t>ワリビキガク</t>
    </rPh>
    <rPh sb="33" eb="35">
      <t>イッパン</t>
    </rPh>
    <rPh sb="41" eb="42">
      <t>エン</t>
    </rPh>
    <rPh sb="43" eb="45">
      <t>ガクセイ</t>
    </rPh>
    <rPh sb="51" eb="52">
      <t>エン</t>
    </rPh>
    <phoneticPr fontId="3"/>
  </si>
  <si>
    <t>その他事項</t>
    <rPh sb="2" eb="3">
      <t>タ</t>
    </rPh>
    <rPh sb="3" eb="5">
      <t>ジコウ</t>
    </rPh>
    <phoneticPr fontId="3"/>
  </si>
  <si>
    <t>※障がい者の方は食費を除く宿泊費に割引がありますので、該当者は「その他事項」の欄に記載してください。</t>
    <rPh sb="1" eb="2">
      <t>ショウ</t>
    </rPh>
    <rPh sb="4" eb="5">
      <t>シャ</t>
    </rPh>
    <rPh sb="6" eb="7">
      <t>カタ</t>
    </rPh>
    <rPh sb="8" eb="10">
      <t>ショクヒ</t>
    </rPh>
    <rPh sb="11" eb="12">
      <t>ノゾ</t>
    </rPh>
    <rPh sb="13" eb="15">
      <t>シュクハク</t>
    </rPh>
    <rPh sb="15" eb="16">
      <t>ヒ</t>
    </rPh>
    <rPh sb="17" eb="19">
      <t>ワリビキ</t>
    </rPh>
    <rPh sb="27" eb="30">
      <t>ガイトウシャ</t>
    </rPh>
    <rPh sb="34" eb="35">
      <t>タ</t>
    </rPh>
    <rPh sb="35" eb="37">
      <t>ジコウ</t>
    </rPh>
    <rPh sb="39" eb="40">
      <t>ラン</t>
    </rPh>
    <rPh sb="41" eb="43">
      <t>キサイ</t>
    </rPh>
    <phoneticPr fontId="3"/>
  </si>
  <si>
    <t>交流会費（夕食含)4,500円～検討中（トレセンと調整中）減額の方向！</t>
    <rPh sb="0" eb="3">
      <t>コウリュウカイ</t>
    </rPh>
    <rPh sb="3" eb="4">
      <t>ヒ</t>
    </rPh>
    <rPh sb="5" eb="7">
      <t>ユウショク</t>
    </rPh>
    <rPh sb="7" eb="8">
      <t>フク</t>
    </rPh>
    <rPh sb="14" eb="15">
      <t>エン</t>
    </rPh>
    <rPh sb="16" eb="18">
      <t>ケントウ</t>
    </rPh>
    <rPh sb="18" eb="19">
      <t>チュウ</t>
    </rPh>
    <rPh sb="25" eb="28">
      <t>チョウセイチュウ</t>
    </rPh>
    <rPh sb="29" eb="31">
      <t>ゲンガク</t>
    </rPh>
    <rPh sb="32" eb="34">
      <t>ホウコウ</t>
    </rPh>
    <phoneticPr fontId="3"/>
  </si>
  <si>
    <t>学生の割引は、参加費1,000円+宿泊費差額400円＝1,400円</t>
    <rPh sb="0" eb="2">
      <t>ガクセイ</t>
    </rPh>
    <rPh sb="3" eb="5">
      <t>ワリビキ</t>
    </rPh>
    <rPh sb="7" eb="10">
      <t>サンカヒ</t>
    </rPh>
    <rPh sb="15" eb="16">
      <t>エン</t>
    </rPh>
    <rPh sb="17" eb="19">
      <t>シュクハク</t>
    </rPh>
    <rPh sb="19" eb="20">
      <t>ヒ</t>
    </rPh>
    <rPh sb="20" eb="22">
      <t>サガク</t>
    </rPh>
    <rPh sb="25" eb="26">
      <t>エン</t>
    </rPh>
    <rPh sb="32" eb="33">
      <t>エン</t>
    </rPh>
    <phoneticPr fontId="3"/>
  </si>
  <si>
    <t>高校生割引は、宿泊費差額(1,400)＋交流会・夕食代差額(4,500-通常夕食代1,100-交流会飲物200)＝1,400+3,200=4,600円　　</t>
    <rPh sb="0" eb="3">
      <t>コウコウセイ</t>
    </rPh>
    <rPh sb="3" eb="5">
      <t>ワリビキ</t>
    </rPh>
    <rPh sb="7" eb="9">
      <t>シュクハク</t>
    </rPh>
    <rPh sb="9" eb="10">
      <t>ヒ</t>
    </rPh>
    <rPh sb="10" eb="12">
      <t>サガク</t>
    </rPh>
    <rPh sb="24" eb="26">
      <t>ユウショク</t>
    </rPh>
    <rPh sb="26" eb="27">
      <t>ダイ</t>
    </rPh>
    <rPh sb="27" eb="29">
      <t>サガク</t>
    </rPh>
    <rPh sb="36" eb="38">
      <t>ツウジョウ</t>
    </rPh>
    <rPh sb="38" eb="40">
      <t>ユウショク</t>
    </rPh>
    <rPh sb="40" eb="41">
      <t>ダイ</t>
    </rPh>
    <rPh sb="47" eb="50">
      <t>コウリュウカイ</t>
    </rPh>
    <rPh sb="50" eb="52">
      <t>ノミモノ</t>
    </rPh>
    <rPh sb="74" eb="75">
      <t>エン</t>
    </rPh>
    <phoneticPr fontId="3"/>
  </si>
  <si>
    <t>　※1：①～④：高校生は学生費用から4,600円割引です。</t>
    <rPh sb="8" eb="11">
      <t>コウコウセイ</t>
    </rPh>
    <rPh sb="12" eb="14">
      <t>ガクセイ</t>
    </rPh>
    <rPh sb="14" eb="16">
      <t>ヒヨウ</t>
    </rPh>
    <rPh sb="23" eb="24">
      <t>エン</t>
    </rPh>
    <rPh sb="24" eb="26">
      <t>ワリビキ</t>
    </rPh>
    <phoneticPr fontId="3"/>
  </si>
  <si>
    <t>(2)申込みは、参加費の振込が確認できた時に受付完了とさせていただきます。</t>
    <rPh sb="3" eb="5">
      <t>モウシコ</t>
    </rPh>
    <rPh sb="8" eb="10">
      <t>サンカ</t>
    </rPh>
    <rPh sb="10" eb="11">
      <t>ヒ</t>
    </rPh>
    <rPh sb="12" eb="14">
      <t>フリコミ</t>
    </rPh>
    <rPh sb="15" eb="17">
      <t>カクニン</t>
    </rPh>
    <rPh sb="20" eb="21">
      <t>トキ</t>
    </rPh>
    <rPh sb="22" eb="24">
      <t>ウケツケ</t>
    </rPh>
    <rPh sb="24" eb="26">
      <t>カンリョウ</t>
    </rPh>
    <phoneticPr fontId="3"/>
  </si>
  <si>
    <t>(1)申込みは、FAX・E-mailでお願いします。あわせて参加費等合計額を振り込んで下さい。</t>
    <rPh sb="3" eb="5">
      <t>モウシコ</t>
    </rPh>
    <rPh sb="20" eb="21">
      <t>ネガ</t>
    </rPh>
    <rPh sb="30" eb="32">
      <t>サンカ</t>
    </rPh>
    <rPh sb="32" eb="33">
      <t>ヒ</t>
    </rPh>
    <rPh sb="33" eb="34">
      <t>トウ</t>
    </rPh>
    <rPh sb="34" eb="36">
      <t>ゴウケイ</t>
    </rPh>
    <rPh sb="36" eb="37">
      <t>ガク</t>
    </rPh>
    <rPh sb="38" eb="39">
      <t>フ</t>
    </rPh>
    <rPh sb="40" eb="41">
      <t>コ</t>
    </rPh>
    <rPh sb="43" eb="44">
      <t>クダ</t>
    </rPh>
    <phoneticPr fontId="3"/>
  </si>
  <si>
    <t>(3)申込みは、申込み期間中でも定員に達した時は受付終了とさせていただきます。</t>
    <rPh sb="3" eb="5">
      <t>モウシコ</t>
    </rPh>
    <rPh sb="8" eb="10">
      <t>モウシコ</t>
    </rPh>
    <rPh sb="11" eb="13">
      <t>キカン</t>
    </rPh>
    <rPh sb="13" eb="14">
      <t>チュウ</t>
    </rPh>
    <rPh sb="16" eb="18">
      <t>テイイン</t>
    </rPh>
    <rPh sb="19" eb="20">
      <t>タッ</t>
    </rPh>
    <rPh sb="22" eb="23">
      <t>トキ</t>
    </rPh>
    <rPh sb="24" eb="26">
      <t>ウケツケ</t>
    </rPh>
    <rPh sb="26" eb="28">
      <t>シュウリョウ</t>
    </rPh>
    <phoneticPr fontId="3"/>
  </si>
  <si>
    <t>(4)申込みされ、参加費等を振り込まれた方で受付終了以降の方は返金させていただきます。</t>
    <rPh sb="3" eb="5">
      <t>モウシコ</t>
    </rPh>
    <rPh sb="9" eb="11">
      <t>サンカ</t>
    </rPh>
    <rPh sb="11" eb="12">
      <t>ヒ</t>
    </rPh>
    <rPh sb="12" eb="13">
      <t>トウ</t>
    </rPh>
    <rPh sb="14" eb="15">
      <t>フ</t>
    </rPh>
    <rPh sb="16" eb="17">
      <t>コ</t>
    </rPh>
    <rPh sb="20" eb="21">
      <t>ホウ</t>
    </rPh>
    <rPh sb="22" eb="24">
      <t>ウケツケ</t>
    </rPh>
    <rPh sb="24" eb="26">
      <t>シュウリョウ</t>
    </rPh>
    <rPh sb="26" eb="28">
      <t>イコウ</t>
    </rPh>
    <rPh sb="29" eb="30">
      <t>カタ</t>
    </rPh>
    <rPh sb="31" eb="33">
      <t>ヘンキン</t>
    </rPh>
    <phoneticPr fontId="3"/>
  </si>
  <si>
    <t>【　京都銀行　府庁出張所（店番　１０２）・普通　３１５４２７４　】
名義人：公益社団法人京都モデルフォレスト協会　理事長　柏原康夫（かしはら　やすお）</t>
    <rPh sb="2" eb="4">
      <t>キョウト</t>
    </rPh>
    <rPh sb="4" eb="6">
      <t>ギンコウ</t>
    </rPh>
    <rPh sb="7" eb="9">
      <t>フチョウ</t>
    </rPh>
    <rPh sb="9" eb="11">
      <t>シュッチョウ</t>
    </rPh>
    <rPh sb="11" eb="12">
      <t>ショ</t>
    </rPh>
    <rPh sb="13" eb="15">
      <t>ミセバン</t>
    </rPh>
    <rPh sb="21" eb="23">
      <t>フツウ</t>
    </rPh>
    <rPh sb="34" eb="37">
      <t>メイギニン</t>
    </rPh>
    <rPh sb="38" eb="40">
      <t>コウエキ</t>
    </rPh>
    <rPh sb="40" eb="42">
      <t>シャダン</t>
    </rPh>
    <rPh sb="42" eb="44">
      <t>ホウジン</t>
    </rPh>
    <rPh sb="44" eb="46">
      <t>キ</t>
    </rPh>
    <rPh sb="57" eb="60">
      <t>リジチョウ</t>
    </rPh>
    <rPh sb="61" eb="63">
      <t>カシハラ</t>
    </rPh>
    <rPh sb="63" eb="65">
      <t>ヤスオ</t>
    </rPh>
    <phoneticPr fontId="3"/>
  </si>
  <si>
    <t>一般</t>
    <rPh sb="0" eb="2">
      <t>イッパン</t>
    </rPh>
    <phoneticPr fontId="3"/>
  </si>
  <si>
    <t>大学生 ※1</t>
    <rPh sb="0" eb="1">
      <t>ダイ</t>
    </rPh>
    <phoneticPr fontId="3"/>
  </si>
  <si>
    <t>(※所属団体：ご記入は任意です)</t>
    <rPh sb="2" eb="4">
      <t>ショゾク</t>
    </rPh>
    <rPh sb="4" eb="6">
      <t>ダンタイ</t>
    </rPh>
    <rPh sb="8" eb="10">
      <t>キニュウ</t>
    </rPh>
    <rPh sb="11" eb="13">
      <t>ニンイ</t>
    </rPh>
    <phoneticPr fontId="3"/>
  </si>
  <si>
    <t>昼食代</t>
    <rPh sb="0" eb="2">
      <t>チュウショク</t>
    </rPh>
    <rPh sb="2" eb="3">
      <t>ダイ</t>
    </rPh>
    <phoneticPr fontId="3"/>
  </si>
  <si>
    <t>　　　　　　　　　　　　　　　　　　　　　　　　　　（　　　　　　　　　　　　　　　）</t>
    <phoneticPr fontId="3"/>
  </si>
  <si>
    <t>西　暦</t>
    <rPh sb="0" eb="1">
      <t>ニシ</t>
    </rPh>
    <rPh sb="2" eb="3">
      <t>コヨミ</t>
    </rPh>
    <phoneticPr fontId="3"/>
  </si>
  <si>
    <t>　氏名(ふりがな)</t>
    <rPh sb="1" eb="3">
      <t>シメイ</t>
    </rPh>
    <phoneticPr fontId="3"/>
  </si>
  <si>
    <t>　住　　　　　所</t>
    <rPh sb="1" eb="2">
      <t>ジュウ</t>
    </rPh>
    <rPh sb="7" eb="8">
      <t>ショ</t>
    </rPh>
    <phoneticPr fontId="3"/>
  </si>
  <si>
    <t>　生年月日/年齢</t>
    <rPh sb="1" eb="3">
      <t>セイネン</t>
    </rPh>
    <rPh sb="3" eb="5">
      <t>ガッピ</t>
    </rPh>
    <rPh sb="6" eb="8">
      <t>ネンレイ</t>
    </rPh>
    <phoneticPr fontId="3"/>
  </si>
  <si>
    <t>　学　　校　　名</t>
    <rPh sb="1" eb="2">
      <t>ガク</t>
    </rPh>
    <rPh sb="4" eb="5">
      <t>コウ</t>
    </rPh>
    <rPh sb="7" eb="8">
      <t>メイ</t>
    </rPh>
    <phoneticPr fontId="3"/>
  </si>
  <si>
    <t>　Emailアドレス</t>
    <phoneticPr fontId="3"/>
  </si>
  <si>
    <t>　(携帯)電話</t>
    <rPh sb="2" eb="4">
      <t>ケイタイ</t>
    </rPh>
    <rPh sb="5" eb="7">
      <t>デンワ</t>
    </rPh>
    <phoneticPr fontId="3"/>
  </si>
  <si>
    <t>※その他</t>
    <rPh sb="3" eb="4">
      <t>タ</t>
    </rPh>
    <phoneticPr fontId="3"/>
  </si>
  <si>
    <t>ＦＡＸ</t>
    <phoneticPr fontId="3"/>
  </si>
  <si>
    <t>区　　分</t>
    <rPh sb="0" eb="1">
      <t>ク</t>
    </rPh>
    <rPh sb="3" eb="4">
      <t>フン</t>
    </rPh>
    <phoneticPr fontId="3"/>
  </si>
  <si>
    <t>株式会社ビューティフルツアー御中</t>
    <rPh sb="0" eb="1">
      <t>カブ</t>
    </rPh>
    <rPh sb="1" eb="2">
      <t>シキ</t>
    </rPh>
    <rPh sb="2" eb="3">
      <t>カイ</t>
    </rPh>
    <rPh sb="3" eb="4">
      <t>シャ</t>
    </rPh>
    <rPh sb="14" eb="16">
      <t>オンチュウ</t>
    </rPh>
    <phoneticPr fontId="3"/>
  </si>
  <si>
    <t>※宿泊は、相部屋となりますので、あらかじめご了承ください。　※20歳未満の方が申し込まれる場合は、親権者の同意が必要となります。</t>
    <rPh sb="1" eb="3">
      <t>シュクハク</t>
    </rPh>
    <rPh sb="5" eb="8">
      <t>アイベヤ</t>
    </rPh>
    <rPh sb="22" eb="24">
      <t>リョウショウ</t>
    </rPh>
    <phoneticPr fontId="3"/>
  </si>
  <si>
    <t>※障がい者の方は宿泊費に割引がありますので、「※その他」の欄に○をご記入ください。</t>
    <rPh sb="1" eb="2">
      <t>ショウ</t>
    </rPh>
    <rPh sb="4" eb="5">
      <t>シャ</t>
    </rPh>
    <rPh sb="6" eb="7">
      <t>カタ</t>
    </rPh>
    <rPh sb="8" eb="10">
      <t>シュクハク</t>
    </rPh>
    <rPh sb="10" eb="11">
      <t>ヒ</t>
    </rPh>
    <rPh sb="12" eb="14">
      <t>ワリビキ</t>
    </rPh>
    <rPh sb="26" eb="27">
      <t>タ</t>
    </rPh>
    <rPh sb="29" eb="30">
      <t>ラン</t>
    </rPh>
    <rPh sb="34" eb="36">
      <t>キニュウ</t>
    </rPh>
    <phoneticPr fontId="3"/>
  </si>
  <si>
    <t>大学(院)生の方は右欄に記入</t>
    <rPh sb="7" eb="8">
      <t>カタ</t>
    </rPh>
    <rPh sb="9" eb="10">
      <t>ミギ</t>
    </rPh>
    <rPh sb="10" eb="11">
      <t>ラン</t>
    </rPh>
    <rPh sb="12" eb="14">
      <t>キニュウ</t>
    </rPh>
    <phoneticPr fontId="3"/>
  </si>
  <si>
    <t>【参加費等】</t>
    <rPh sb="1" eb="3">
      <t>サンカ</t>
    </rPh>
    <rPh sb="3" eb="4">
      <t>ヒ</t>
    </rPh>
    <rPh sb="4" eb="5">
      <t>トウ</t>
    </rPh>
    <phoneticPr fontId="3"/>
  </si>
  <si>
    <t>参加申込等
区　　　　分</t>
    <rPh sb="0" eb="2">
      <t>サンカ</t>
    </rPh>
    <rPh sb="2" eb="4">
      <t>モウシコ</t>
    </rPh>
    <rPh sb="4" eb="5">
      <t>トウ</t>
    </rPh>
    <rPh sb="6" eb="7">
      <t>ク</t>
    </rPh>
    <rPh sb="11" eb="12">
      <t>フン</t>
    </rPh>
    <phoneticPr fontId="3"/>
  </si>
  <si>
    <t>全体会のみ
申　　　　込</t>
    <rPh sb="0" eb="3">
      <t>ゼンタイカイ</t>
    </rPh>
    <rPh sb="6" eb="7">
      <t>サル</t>
    </rPh>
    <rPh sb="11" eb="12">
      <t>コミ</t>
    </rPh>
    <phoneticPr fontId="3"/>
  </si>
  <si>
    <t>↓希望
箇所に○</t>
    <rPh sb="1" eb="3">
      <t>キボウ</t>
    </rPh>
    <rPh sb="4" eb="5">
      <t>カ</t>
    </rPh>
    <rPh sb="5" eb="6">
      <t>ショ</t>
    </rPh>
    <phoneticPr fontId="3"/>
  </si>
  <si>
    <t>費用区分</t>
    <rPh sb="0" eb="2">
      <t>ヒヨウ</t>
    </rPh>
    <rPh sb="2" eb="4">
      <t>クブン</t>
    </rPh>
    <phoneticPr fontId="3"/>
  </si>
  <si>
    <r>
      <t xml:space="preserve">参加費
</t>
    </r>
    <r>
      <rPr>
        <sz val="9"/>
        <color theme="1"/>
        <rFont val="Meiryo UI"/>
        <family val="3"/>
        <charset val="128"/>
      </rPr>
      <t>(旅行代金)</t>
    </r>
    <rPh sb="0" eb="2">
      <t>サンカ</t>
    </rPh>
    <rPh sb="2" eb="3">
      <t>ヒ</t>
    </rPh>
    <rPh sb="5" eb="7">
      <t>リョコウ</t>
    </rPh>
    <rPh sb="7" eb="9">
      <t>ダイキン</t>
    </rPh>
    <phoneticPr fontId="3"/>
  </si>
  <si>
    <t>①6/10「京都北山コース」+全体会：定員30名</t>
    <rPh sb="6" eb="8">
      <t>キ</t>
    </rPh>
    <rPh sb="8" eb="10">
      <t>キタヤマ</t>
    </rPh>
    <rPh sb="15" eb="18">
      <t>ゼンタイカイ</t>
    </rPh>
    <rPh sb="19" eb="21">
      <t>テイイン</t>
    </rPh>
    <rPh sb="23" eb="24">
      <t>メイ</t>
    </rPh>
    <phoneticPr fontId="3"/>
  </si>
  <si>
    <t>②6/10「京都東山コース」+全体会：定員30名</t>
    <rPh sb="6" eb="8">
      <t>キ</t>
    </rPh>
    <rPh sb="8" eb="10">
      <t>ヒガシヤマ</t>
    </rPh>
    <rPh sb="15" eb="18">
      <t>ゼンタイカイ</t>
    </rPh>
    <rPh sb="19" eb="21">
      <t>テイイン</t>
    </rPh>
    <rPh sb="23" eb="24">
      <t>メイ</t>
    </rPh>
    <phoneticPr fontId="3"/>
  </si>
  <si>
    <t>③6/10「森の京都コース」+全体会：定員20名</t>
    <rPh sb="6" eb="7">
      <t>モリ</t>
    </rPh>
    <rPh sb="8" eb="10">
      <t>キ</t>
    </rPh>
    <rPh sb="15" eb="18">
      <t>ゼンタイカイ</t>
    </rPh>
    <rPh sb="19" eb="21">
      <t>テイイン</t>
    </rPh>
    <rPh sb="23" eb="24">
      <t>メイ</t>
    </rPh>
    <phoneticPr fontId="3"/>
  </si>
  <si>
    <t>④6/10「大阪北摂コース」+全体会：定員20名</t>
    <rPh sb="6" eb="8">
      <t>オオサカ</t>
    </rPh>
    <rPh sb="8" eb="10">
      <t>ホクセツ</t>
    </rPh>
    <rPh sb="15" eb="18">
      <t>ゼンタイカイ</t>
    </rPh>
    <rPh sb="19" eb="21">
      <t>テイイン</t>
    </rPh>
    <rPh sb="23" eb="24">
      <t>メイ</t>
    </rPh>
    <phoneticPr fontId="3"/>
  </si>
  <si>
    <t>⑤6/11全体会のみ：定員50名</t>
    <rPh sb="5" eb="8">
      <t>ゼンタイカイ</t>
    </rPh>
    <rPh sb="11" eb="13">
      <t>テイイン</t>
    </rPh>
    <rPh sb="15" eb="16">
      <t>メイ</t>
    </rPh>
    <phoneticPr fontId="3"/>
  </si>
  <si>
    <t>＊全体会昼食(お弁当)申込み：①～④の方も申込み必要</t>
    <rPh sb="1" eb="4">
      <t>ゼンタイカイ</t>
    </rPh>
    <rPh sb="4" eb="6">
      <t>チュウショク</t>
    </rPh>
    <rPh sb="8" eb="10">
      <t>ベントウ</t>
    </rPh>
    <rPh sb="11" eb="13">
      <t>モウシコ</t>
    </rPh>
    <rPh sb="19" eb="20">
      <t>カタ</t>
    </rPh>
    <rPh sb="21" eb="23">
      <t>モウシコ</t>
    </rPh>
    <rPh sb="24" eb="26">
      <t>ヒツヨウ</t>
    </rPh>
    <phoneticPr fontId="3"/>
  </si>
  <si>
    <t>*1,000</t>
    <phoneticPr fontId="3"/>
  </si>
  <si>
    <t>＊500</t>
    <phoneticPr fontId="3"/>
  </si>
  <si>
    <t>＊800</t>
    <phoneticPr fontId="3"/>
  </si>
  <si>
    <t>＊800</t>
    <phoneticPr fontId="3"/>
  </si>
  <si>
    <t>※障がい者の方は食費を除く宿泊費に割引があります。（割引額：一般=1,450円・大学生=1,250円を上表より控除)</t>
    <phoneticPr fontId="3"/>
  </si>
  <si>
    <t>※金額欄に「＊」のある⑤全体会のみ参加費および全体会昼食（お弁当）の代金は当日申し受けます。</t>
    <rPh sb="1" eb="3">
      <t>キンガク</t>
    </rPh>
    <rPh sb="3" eb="4">
      <t>ラン</t>
    </rPh>
    <rPh sb="12" eb="15">
      <t>ゼンタイカイ</t>
    </rPh>
    <rPh sb="17" eb="19">
      <t>サンカ</t>
    </rPh>
    <rPh sb="19" eb="20">
      <t>ヒ</t>
    </rPh>
    <rPh sb="23" eb="26">
      <t>ゼタ</t>
    </rPh>
    <rPh sb="26" eb="28">
      <t>チュウショク</t>
    </rPh>
    <rPh sb="30" eb="32">
      <t>ベントウ</t>
    </rPh>
    <rPh sb="34" eb="36">
      <t>ダイキン</t>
    </rPh>
    <rPh sb="37" eb="39">
      <t>トウジツ</t>
    </rPh>
    <rPh sb="39" eb="40">
      <t>モウ</t>
    </rPh>
    <rPh sb="41" eb="42">
      <t>ウ</t>
    </rPh>
    <phoneticPr fontId="3"/>
  </si>
  <si>
    <t>※1：①~④のエクスカーションコースでは、1日目の昼食代、施設見学料等、ワークショップ体験料を含みます。</t>
    <rPh sb="22" eb="23">
      <t>ニチ</t>
    </rPh>
    <rPh sb="23" eb="24">
      <t>メ</t>
    </rPh>
    <rPh sb="25" eb="27">
      <t>チュウショク</t>
    </rPh>
    <rPh sb="27" eb="28">
      <t>ダイ</t>
    </rPh>
    <rPh sb="47" eb="48">
      <t>フク</t>
    </rPh>
    <phoneticPr fontId="3"/>
  </si>
  <si>
    <t>※2：参加申込みは大学生以上の方とさせていただきます。（高校生以下の学生の方はお申込みいただけません。）</t>
    <rPh sb="3" eb="5">
      <t>サンカ</t>
    </rPh>
    <rPh sb="5" eb="7">
      <t>モウシコ</t>
    </rPh>
    <rPh sb="9" eb="11">
      <t>ダイガク</t>
    </rPh>
    <rPh sb="11" eb="12">
      <t>セイ</t>
    </rPh>
    <rPh sb="12" eb="14">
      <t>イジョウ</t>
    </rPh>
    <rPh sb="15" eb="16">
      <t>カタ</t>
    </rPh>
    <rPh sb="28" eb="31">
      <t>コウコウセイ</t>
    </rPh>
    <rPh sb="31" eb="33">
      <t>イカ</t>
    </rPh>
    <rPh sb="34" eb="36">
      <t>ガクセイ</t>
    </rPh>
    <rPh sb="37" eb="38">
      <t>カタ</t>
    </rPh>
    <rPh sb="40" eb="42">
      <t>モウシコ</t>
    </rPh>
    <phoneticPr fontId="3"/>
  </si>
  <si>
    <t>※3：各コース、全体会とも定員に達し次第締め切らせていただきます。</t>
    <rPh sb="3" eb="4">
      <t>カク</t>
    </rPh>
    <rPh sb="8" eb="11">
      <t>ゼンタイカイ</t>
    </rPh>
    <rPh sb="13" eb="15">
      <t>テイイン</t>
    </rPh>
    <rPh sb="16" eb="17">
      <t>タッ</t>
    </rPh>
    <rPh sb="18" eb="20">
      <t>シダイ</t>
    </rPh>
    <rPh sb="20" eb="21">
      <t>シ</t>
    </rPh>
    <rPh sb="22" eb="23">
      <t>キ</t>
    </rPh>
    <phoneticPr fontId="3"/>
  </si>
  <si>
    <t>※4：参加が決定された方にはお知らせいたします。</t>
    <rPh sb="3" eb="5">
      <t>サンカ</t>
    </rPh>
    <rPh sb="6" eb="8">
      <t>ケッテイ</t>
    </rPh>
    <rPh sb="11" eb="12">
      <t>カタ</t>
    </rPh>
    <rPh sb="15" eb="16">
      <t>シ</t>
    </rPh>
    <phoneticPr fontId="3"/>
  </si>
  <si>
    <t>※5：全体会の昼食は会場と同じ建物にあるレストランを利用していただけますが、大変混雑が予想されます。</t>
    <rPh sb="3" eb="6">
      <t>ゼンタイカイ</t>
    </rPh>
    <rPh sb="7" eb="9">
      <t>チュウショク</t>
    </rPh>
    <rPh sb="10" eb="12">
      <t>カイジョウ</t>
    </rPh>
    <rPh sb="13" eb="14">
      <t>オナ</t>
    </rPh>
    <rPh sb="15" eb="17">
      <t>タテモノ</t>
    </rPh>
    <rPh sb="26" eb="28">
      <t>リヨウ</t>
    </rPh>
    <rPh sb="38" eb="40">
      <t>タイヘン</t>
    </rPh>
    <rPh sb="40" eb="42">
      <t>コンザツ</t>
    </rPh>
    <rPh sb="43" eb="45">
      <t>ヨソウ</t>
    </rPh>
    <phoneticPr fontId="3"/>
  </si>
  <si>
    <t>　　　 事前にお弁当をお申込みいただければ、食事を早目にとっていただけると思われます。①～④の方もお申込みが必要です。</t>
    <rPh sb="4" eb="6">
      <t>ジゼン</t>
    </rPh>
    <rPh sb="8" eb="10">
      <t>ベントウ</t>
    </rPh>
    <rPh sb="12" eb="14">
      <t>モウシコ</t>
    </rPh>
    <rPh sb="22" eb="24">
      <t>ショクジ</t>
    </rPh>
    <rPh sb="25" eb="26">
      <t>ハヤ</t>
    </rPh>
    <rPh sb="26" eb="27">
      <t>メ</t>
    </rPh>
    <rPh sb="37" eb="38">
      <t>オモ</t>
    </rPh>
    <rPh sb="47" eb="48">
      <t>カタ</t>
    </rPh>
    <rPh sb="50" eb="52">
      <t>モウシコ</t>
    </rPh>
    <rPh sb="54" eb="56">
      <t>ヒツヨウ</t>
    </rPh>
    <phoneticPr fontId="3"/>
  </si>
  <si>
    <t>※振込手数料はお客様のご負担となります。</t>
    <rPh sb="1" eb="3">
      <t>フリコミ</t>
    </rPh>
    <rPh sb="3" eb="6">
      <t>テスウリョウ</t>
    </rPh>
    <rPh sb="8" eb="10">
      <t>キャクサマ</t>
    </rPh>
    <rPh sb="12" eb="14">
      <t>フタン</t>
    </rPh>
    <phoneticPr fontId="3"/>
  </si>
  <si>
    <r>
      <rPr>
        <b/>
        <sz val="11"/>
        <color theme="1"/>
        <rFont val="Meiryo UI"/>
        <family val="3"/>
        <charset val="128"/>
      </rPr>
      <t>■ご旅行代金お振込みのご案内</t>
    </r>
    <r>
      <rPr>
        <sz val="10"/>
        <color theme="1"/>
        <rFont val="Meiryo UI"/>
        <family val="3"/>
        <charset val="128"/>
      </rPr>
      <t>　</t>
    </r>
    <rPh sb="2" eb="4">
      <t>リョコウ</t>
    </rPh>
    <rPh sb="4" eb="6">
      <t>ダイキン</t>
    </rPh>
    <rPh sb="7" eb="9">
      <t>フリコ</t>
    </rPh>
    <rPh sb="12" eb="14">
      <t>アンナイ</t>
    </rPh>
    <phoneticPr fontId="3"/>
  </si>
  <si>
    <t>ご旅行代金</t>
    <rPh sb="1" eb="3">
      <t>リョコウ</t>
    </rPh>
    <rPh sb="3" eb="5">
      <t>ダイキン</t>
    </rPh>
    <phoneticPr fontId="3"/>
  </si>
  <si>
    <t>お振込先</t>
    <rPh sb="1" eb="3">
      <t>フリコミ</t>
    </rPh>
    <rPh sb="3" eb="4">
      <t>サキ</t>
    </rPh>
    <phoneticPr fontId="3"/>
  </si>
  <si>
    <t>三井住友銀行　京都支店　普通口座3085350</t>
    <rPh sb="0" eb="2">
      <t>ミツイ</t>
    </rPh>
    <rPh sb="2" eb="4">
      <t>スミトモ</t>
    </rPh>
    <rPh sb="4" eb="6">
      <t>ギンコウ</t>
    </rPh>
    <rPh sb="7" eb="9">
      <t>キ</t>
    </rPh>
    <rPh sb="9" eb="11">
      <t>シテン</t>
    </rPh>
    <rPh sb="12" eb="14">
      <t>フツウ</t>
    </rPh>
    <rPh sb="14" eb="16">
      <t>コウザ</t>
    </rPh>
    <phoneticPr fontId="3"/>
  </si>
  <si>
    <t>受取人　株式会社ビューティフルツアーメディア販売</t>
    <rPh sb="0" eb="2">
      <t>ウケトリ</t>
    </rPh>
    <rPh sb="2" eb="3">
      <t>ニン</t>
    </rPh>
    <rPh sb="4" eb="6">
      <t>カブシキ</t>
    </rPh>
    <rPh sb="6" eb="8">
      <t>カイシャ</t>
    </rPh>
    <rPh sb="22" eb="24">
      <t>ハンバイ</t>
    </rPh>
    <phoneticPr fontId="3"/>
  </si>
  <si>
    <t>※キャンセルの場合のご注意</t>
    <rPh sb="7" eb="9">
      <t>バアイ</t>
    </rPh>
    <rPh sb="11" eb="13">
      <t>チュウイ</t>
    </rPh>
    <phoneticPr fontId="3"/>
  </si>
  <si>
    <t>■お申込みのながれ　</t>
    <rPh sb="2" eb="4">
      <t>モウシコ</t>
    </rPh>
    <phoneticPr fontId="3"/>
  </si>
  <si>
    <t>ご参加</t>
    <rPh sb="1" eb="3">
      <t>サンカ</t>
    </rPh>
    <phoneticPr fontId="3"/>
  </si>
  <si>
    <r>
      <t>　お申込後、参加決定をお知らせしましたら、ご旅行代金の全額を下記の口座まで</t>
    </r>
    <r>
      <rPr>
        <b/>
        <sz val="10"/>
        <color theme="1"/>
        <rFont val="Meiryo UI"/>
        <family val="3"/>
        <charset val="128"/>
      </rPr>
      <t>3日以内</t>
    </r>
    <r>
      <rPr>
        <sz val="10"/>
        <color theme="1"/>
        <rFont val="Meiryo UI"/>
        <family val="3"/>
        <charset val="128"/>
      </rPr>
      <t>にお振込みください。</t>
    </r>
    <rPh sb="2" eb="4">
      <t>モウシコミ</t>
    </rPh>
    <rPh sb="4" eb="5">
      <t>ゴ</t>
    </rPh>
    <rPh sb="6" eb="8">
      <t>サンカ</t>
    </rPh>
    <rPh sb="8" eb="10">
      <t>ケッテイ</t>
    </rPh>
    <rPh sb="12" eb="13">
      <t>シ</t>
    </rPh>
    <rPh sb="22" eb="24">
      <t>リョコウ</t>
    </rPh>
    <rPh sb="24" eb="26">
      <t>ダイキン</t>
    </rPh>
    <rPh sb="27" eb="29">
      <t>ゼンガク</t>
    </rPh>
    <rPh sb="30" eb="32">
      <t>カキ</t>
    </rPh>
    <rPh sb="33" eb="35">
      <t>コウザ</t>
    </rPh>
    <rPh sb="38" eb="39">
      <t>ニチ</t>
    </rPh>
    <rPh sb="39" eb="41">
      <t>イナイ</t>
    </rPh>
    <rPh sb="43" eb="45">
      <t>フリコ</t>
    </rPh>
    <phoneticPr fontId="3"/>
  </si>
  <si>
    <r>
      <rPr>
        <sz val="9"/>
        <color theme="1"/>
        <rFont val="Meiryo UI"/>
        <family val="3"/>
        <charset val="128"/>
      </rPr>
      <t xml:space="preserve">TEL </t>
    </r>
    <r>
      <rPr>
        <b/>
        <sz val="11"/>
        <color theme="1"/>
        <rFont val="Meiryo UI"/>
        <family val="3"/>
        <charset val="128"/>
      </rPr>
      <t xml:space="preserve">050-3802-3803 </t>
    </r>
    <r>
      <rPr>
        <sz val="9"/>
        <color theme="1"/>
        <rFont val="Meiryo UI"/>
        <family val="3"/>
        <charset val="128"/>
      </rPr>
      <t xml:space="preserve">/ FAX </t>
    </r>
    <r>
      <rPr>
        <b/>
        <sz val="11"/>
        <color theme="1"/>
        <rFont val="Meiryo UI"/>
        <family val="3"/>
        <charset val="128"/>
      </rPr>
      <t>075-813-3765</t>
    </r>
    <phoneticPr fontId="3"/>
  </si>
  <si>
    <t>◇「お申込みのご案内」は次のページまたはチラシをご覧ください。(FAX送信に利用される時は次ページは不要です。）</t>
    <rPh sb="3" eb="5">
      <t>モウシコ</t>
    </rPh>
    <rPh sb="8" eb="10">
      <t>アンナイ</t>
    </rPh>
    <rPh sb="12" eb="13">
      <t>ツギ</t>
    </rPh>
    <rPh sb="25" eb="26">
      <t>ラン</t>
    </rPh>
    <rPh sb="35" eb="37">
      <t>ソウシン</t>
    </rPh>
    <rPh sb="38" eb="40">
      <t>リヨウ</t>
    </rPh>
    <rPh sb="43" eb="44">
      <t>トキ</t>
    </rPh>
    <rPh sb="45" eb="46">
      <t>ツギ</t>
    </rPh>
    <rPh sb="50" eb="52">
      <t>フヨウ</t>
    </rPh>
    <phoneticPr fontId="3"/>
  </si>
  <si>
    <r>
      <rPr>
        <sz val="9"/>
        <color theme="1"/>
        <rFont val="Meiryo UI"/>
        <family val="3"/>
        <charset val="128"/>
      </rPr>
      <t>お申込みは、</t>
    </r>
    <r>
      <rPr>
        <b/>
        <sz val="11"/>
        <color theme="1"/>
        <rFont val="Meiryo UI"/>
        <family val="3"/>
        <charset val="128"/>
      </rPr>
      <t>電話</t>
    </r>
    <r>
      <rPr>
        <sz val="9"/>
        <color theme="1"/>
        <rFont val="Meiryo UI"/>
        <family val="3"/>
        <charset val="128"/>
      </rPr>
      <t>および</t>
    </r>
    <r>
      <rPr>
        <b/>
        <sz val="11"/>
        <color theme="1"/>
        <rFont val="Meiryo UI"/>
        <family val="3"/>
        <charset val="128"/>
      </rPr>
      <t>FAX</t>
    </r>
    <r>
      <rPr>
        <sz val="9"/>
        <color theme="1"/>
        <rFont val="Meiryo UI"/>
        <family val="3"/>
        <charset val="128"/>
      </rPr>
      <t>でお願いいたします。</t>
    </r>
    <rPh sb="1" eb="3">
      <t>モウシコ</t>
    </rPh>
    <rPh sb="6" eb="8">
      <t>デンワ</t>
    </rPh>
    <rPh sb="16" eb="17">
      <t>ネガ</t>
    </rPh>
    <phoneticPr fontId="3"/>
  </si>
  <si>
    <r>
      <rPr>
        <b/>
        <sz val="8"/>
        <color theme="1"/>
        <rFont val="Meiryo UI"/>
        <family val="3"/>
        <charset val="128"/>
      </rPr>
      <t>株式会社ビューティフルツアー</t>
    </r>
    <r>
      <rPr>
        <sz val="7"/>
        <color theme="1"/>
        <rFont val="Meiryo UI"/>
        <family val="3"/>
        <charset val="128"/>
      </rPr>
      <t xml:space="preserve">
営業時間／10:00～18:00　日・祝日休業</t>
    </r>
    <rPh sb="0" eb="4">
      <t>カブシキカイシャ</t>
    </rPh>
    <rPh sb="15" eb="17">
      <t>エイギョウ</t>
    </rPh>
    <rPh sb="17" eb="19">
      <t>ジカン</t>
    </rPh>
    <rPh sb="32" eb="33">
      <t>ニチ</t>
    </rPh>
    <rPh sb="34" eb="36">
      <t>シュクジツ</t>
    </rPh>
    <rPh sb="36" eb="38">
      <t>キュウギョウ</t>
    </rPh>
    <phoneticPr fontId="3"/>
  </si>
  <si>
    <t>以下に記載する個人情報を旅行手配、手続代行のために必要な範囲内で宿泊・運送機関その他の第三者に提供されることを同意</t>
    <rPh sb="0" eb="2">
      <t>イカ</t>
    </rPh>
    <rPh sb="3" eb="5">
      <t>キサイ</t>
    </rPh>
    <rPh sb="7" eb="9">
      <t>コジン</t>
    </rPh>
    <rPh sb="9" eb="11">
      <t>ジョウホウ</t>
    </rPh>
    <rPh sb="12" eb="14">
      <t>リョコウ</t>
    </rPh>
    <rPh sb="14" eb="16">
      <t>テハイ</t>
    </rPh>
    <rPh sb="17" eb="19">
      <t>テツヅ</t>
    </rPh>
    <rPh sb="19" eb="21">
      <t>ダイコウ</t>
    </rPh>
    <rPh sb="25" eb="27">
      <t>ヒツヨウ</t>
    </rPh>
    <rPh sb="28" eb="31">
      <t>ハンイナイ</t>
    </rPh>
    <rPh sb="32" eb="34">
      <t>シュクハク</t>
    </rPh>
    <rPh sb="35" eb="37">
      <t>ウンソウ</t>
    </rPh>
    <rPh sb="37" eb="39">
      <t>キカン</t>
    </rPh>
    <rPh sb="41" eb="42">
      <t>タ</t>
    </rPh>
    <phoneticPr fontId="3"/>
  </si>
  <si>
    <t>の上申込みます。この書面は旅行業法第１２条の５による契約書面となります。下記のご旅行条件書をご了解の上お申込みください。</t>
    <rPh sb="2" eb="3">
      <t>モウ</t>
    </rPh>
    <rPh sb="3" eb="4">
      <t>コ</t>
    </rPh>
    <rPh sb="10" eb="12">
      <t>ショメン</t>
    </rPh>
    <rPh sb="13" eb="16">
      <t>リョコウギョウ</t>
    </rPh>
    <rPh sb="16" eb="17">
      <t>ホウ</t>
    </rPh>
    <rPh sb="17" eb="18">
      <t>ダイ</t>
    </rPh>
    <rPh sb="20" eb="21">
      <t>ジョウ</t>
    </rPh>
    <rPh sb="26" eb="28">
      <t>ケイヤク</t>
    </rPh>
    <rPh sb="28" eb="30">
      <t>ショメン</t>
    </rPh>
    <rPh sb="36" eb="38">
      <t>カキ</t>
    </rPh>
    <phoneticPr fontId="3"/>
  </si>
  <si>
    <t>(日)(祝)及び営業時間外の取消の受付は、翌営業日の</t>
    <rPh sb="1" eb="2">
      <t>ニチ</t>
    </rPh>
    <rPh sb="4" eb="5">
      <t>シュク</t>
    </rPh>
    <rPh sb="6" eb="7">
      <t>オヨ</t>
    </rPh>
    <rPh sb="8" eb="10">
      <t>エイギョウ</t>
    </rPh>
    <rPh sb="10" eb="12">
      <t>ジカン</t>
    </rPh>
    <rPh sb="12" eb="13">
      <t>ガイ</t>
    </rPh>
    <rPh sb="14" eb="16">
      <t>トリケシ</t>
    </rPh>
    <rPh sb="17" eb="19">
      <t>ウケツケ</t>
    </rPh>
    <rPh sb="21" eb="22">
      <t>ヨク</t>
    </rPh>
    <rPh sb="22" eb="25">
      <t>エイギョウビ</t>
    </rPh>
    <phoneticPr fontId="3"/>
  </si>
  <si>
    <t>お取り扱いとなりますので予めご了承下さい。</t>
    <phoneticPr fontId="3"/>
  </si>
  <si>
    <r>
      <t>　伝統ー森林ー未来へ</t>
    </r>
    <r>
      <rPr>
        <sz val="12"/>
        <color theme="1"/>
        <rFont val="HG明朝E"/>
        <family val="1"/>
        <charset val="128"/>
      </rPr>
      <t>（～森林と関わる暮らしの歴史を学ぶ～）</t>
    </r>
    <rPh sb="1" eb="3">
      <t>デントウ</t>
    </rPh>
    <rPh sb="4" eb="6">
      <t>シンリン</t>
    </rPh>
    <rPh sb="7" eb="9">
      <t>ミライ</t>
    </rPh>
    <rPh sb="12" eb="14">
      <t>シンリン</t>
    </rPh>
    <rPh sb="15" eb="16">
      <t>カカ</t>
    </rPh>
    <rPh sb="18" eb="19">
      <t>ク</t>
    </rPh>
    <rPh sb="22" eb="24">
      <t>レキシ</t>
    </rPh>
    <rPh sb="25" eb="26">
      <t>マナ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</si>
</sst>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8"/>
      <color theme="1"/>
      <name val="Meiryo UI"/>
      <family val="3"/>
      <charset val="128"/>
    </font>
    <font>
      <sz val="10"/>
      <color theme="1"/>
      <name val="Meiryo UI"/>
      <family val="3"/>
      <charset val="128"/>
    </font>
    <font>
      <b/>
      <sz val="11"/>
      <color theme="1"/>
      <name val="Meiryo UI"/>
      <family val="3"/>
      <charset val="128"/>
    </font>
    <font>
      <sz val="10"/>
      <color theme="1"/>
      <name val="ＭＳ Ｐゴシック"/>
      <family val="2"/>
      <charset val="128"/>
      <scheme val="minor"/>
    </font>
    <font>
      <sz val="10"/>
      <name val="Meiryo UI"/>
      <family val="3"/>
      <charset val="128"/>
    </font>
    <font>
      <b/>
      <sz val="12"/>
      <color theme="1"/>
      <name val="Meiryo UI"/>
      <family val="3"/>
      <charset val="128"/>
    </font>
    <font>
      <sz val="9"/>
      <color theme="1"/>
      <name val="Meiryo UI"/>
      <family val="3"/>
      <charset val="128"/>
    </font>
    <font>
      <sz val="9"/>
      <color theme="1"/>
      <name val="ＭＳ Ｐゴシック"/>
      <family val="2"/>
      <charset val="128"/>
      <scheme val="minor"/>
    </font>
    <font>
      <b/>
      <sz val="10"/>
      <color theme="1"/>
      <name val="Meiryo UI"/>
      <family val="3"/>
      <charset val="128"/>
    </font>
    <font>
      <sz val="12"/>
      <color theme="1"/>
      <name val="HG明朝E"/>
      <family val="1"/>
      <charset val="128"/>
    </font>
    <font>
      <sz val="14"/>
      <color theme="1"/>
      <name val="HG明朝E"/>
      <family val="1"/>
      <charset val="128"/>
    </font>
    <font>
      <sz val="7"/>
      <color theme="1"/>
      <name val="Meiryo UI"/>
      <family val="3"/>
      <charset val="128"/>
    </font>
    <font>
      <sz val="7"/>
      <color theme="1"/>
      <name val="ＭＳ Ｐゴシック"/>
      <family val="2"/>
      <charset val="128"/>
      <scheme val="minor"/>
    </font>
    <font>
      <b/>
      <sz val="8"/>
      <color theme="1"/>
      <name val="Meiryo UI"/>
      <family val="3"/>
      <charset val="128"/>
    </font>
    <font>
      <b/>
      <sz val="14"/>
      <color theme="1"/>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8F1B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7">
    <xf numFmtId="0" fontId="0" fillId="0" borderId="0" xfId="0">
      <alignment vertical="center"/>
    </xf>
    <xf numFmtId="0" fontId="4" fillId="0" borderId="0" xfId="0" applyFont="1">
      <alignment vertical="center"/>
    </xf>
    <xf numFmtId="0" fontId="5"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0" xfId="0" applyFont="1" applyBorder="1">
      <alignment vertical="center"/>
    </xf>
    <xf numFmtId="0" fontId="4" fillId="0" borderId="6"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5" xfId="0" applyFont="1" applyBorder="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38" fontId="4" fillId="0" borderId="10" xfId="1" applyFont="1" applyBorder="1" applyAlignment="1">
      <alignment horizontal="right" vertical="center"/>
    </xf>
    <xf numFmtId="38" fontId="4" fillId="0" borderId="11" xfId="1" applyFont="1" applyBorder="1" applyAlignment="1">
      <alignment horizontal="right" vertical="center"/>
    </xf>
    <xf numFmtId="0" fontId="4" fillId="0" borderId="1" xfId="0" applyFont="1" applyBorder="1" applyAlignment="1">
      <alignment horizontal="center" vertical="center" wrapText="1"/>
    </xf>
    <xf numFmtId="38" fontId="4" fillId="0" borderId="1" xfId="1" applyFont="1" applyBorder="1">
      <alignment vertical="center"/>
    </xf>
    <xf numFmtId="38" fontId="4" fillId="0" borderId="1" xfId="1" applyFont="1" applyBorder="1" applyAlignment="1">
      <alignment horizontal="center" vertical="center" wrapText="1"/>
    </xf>
    <xf numFmtId="38" fontId="4" fillId="0" borderId="13" xfId="1" applyFont="1" applyBorder="1" applyAlignment="1">
      <alignment horizontal="center" vertical="center" wrapText="1"/>
    </xf>
    <xf numFmtId="38" fontId="4" fillId="0" borderId="1" xfId="1" applyFont="1" applyBorder="1" applyAlignment="1">
      <alignment horizontal="center" vertical="center"/>
    </xf>
    <xf numFmtId="38" fontId="4" fillId="0" borderId="13" xfId="1" applyFont="1" applyBorder="1" applyAlignment="1">
      <alignment horizontal="right" vertical="center" wrapText="1"/>
    </xf>
    <xf numFmtId="0" fontId="0" fillId="0" borderId="0" xfId="0" applyBorder="1" applyAlignment="1">
      <alignment vertical="center" shrinkToFit="1"/>
    </xf>
    <xf numFmtId="0" fontId="6" fillId="0" borderId="1" xfId="0" applyFont="1" applyBorder="1" applyAlignment="1">
      <alignment horizontal="center" vertical="center" wrapText="1"/>
    </xf>
    <xf numFmtId="38" fontId="6" fillId="0" borderId="1" xfId="1" applyFont="1" applyBorder="1">
      <alignment vertical="center"/>
    </xf>
    <xf numFmtId="0" fontId="4" fillId="0" borderId="18" xfId="0" applyFont="1" applyBorder="1" applyAlignment="1">
      <alignment horizontal="center" vertical="center"/>
    </xf>
    <xf numFmtId="0" fontId="4" fillId="0" borderId="22" xfId="0" applyFont="1" applyBorder="1">
      <alignment vertical="center"/>
    </xf>
    <xf numFmtId="0" fontId="4" fillId="0" borderId="20" xfId="0" applyFont="1" applyBorder="1">
      <alignment vertical="center"/>
    </xf>
    <xf numFmtId="0" fontId="4" fillId="0" borderId="22" xfId="0" applyFont="1" applyBorder="1" applyAlignment="1">
      <alignment horizontal="center" vertical="center" shrinkToFit="1"/>
    </xf>
    <xf numFmtId="0" fontId="6" fillId="0" borderId="23" xfId="0" applyFont="1" applyBorder="1" applyAlignment="1">
      <alignment horizontal="center" vertical="center" wrapText="1" shrinkToFit="1"/>
    </xf>
    <xf numFmtId="0" fontId="4" fillId="0" borderId="29" xfId="0" applyFont="1" applyBorder="1">
      <alignment vertical="center"/>
    </xf>
    <xf numFmtId="0" fontId="4" fillId="0" borderId="30" xfId="0" applyFont="1" applyBorder="1">
      <alignment vertical="center"/>
    </xf>
    <xf numFmtId="0" fontId="4" fillId="0" borderId="31" xfId="0" applyFont="1" applyBorder="1">
      <alignment vertical="center"/>
    </xf>
    <xf numFmtId="0" fontId="4" fillId="0" borderId="32" xfId="0" applyFont="1" applyBorder="1">
      <alignment vertical="center"/>
    </xf>
    <xf numFmtId="38" fontId="4" fillId="0" borderId="32" xfId="1" applyFont="1" applyBorder="1" applyAlignment="1">
      <alignment horizontal="right" vertical="center"/>
    </xf>
    <xf numFmtId="0" fontId="4" fillId="0" borderId="33" xfId="0" applyFont="1" applyBorder="1">
      <alignment vertical="center"/>
    </xf>
    <xf numFmtId="0" fontId="0" fillId="0" borderId="16" xfId="0" applyBorder="1" applyAlignment="1">
      <alignment vertical="center" shrinkToFit="1"/>
    </xf>
    <xf numFmtId="0" fontId="4" fillId="0" borderId="5" xfId="0" applyFont="1" applyBorder="1" applyAlignment="1">
      <alignment horizontal="center" vertical="center"/>
    </xf>
    <xf numFmtId="0" fontId="0" fillId="0" borderId="17" xfId="0" applyBorder="1" applyAlignment="1">
      <alignment vertical="center" shrinkToFit="1"/>
    </xf>
    <xf numFmtId="38" fontId="6" fillId="0" borderId="25" xfId="1" applyFont="1" applyBorder="1" applyAlignment="1">
      <alignment horizontal="right" vertical="center"/>
    </xf>
    <xf numFmtId="38" fontId="6" fillId="0" borderId="27" xfId="1" applyFont="1" applyBorder="1" applyAlignment="1">
      <alignment horizontal="right" vertical="center"/>
    </xf>
    <xf numFmtId="0" fontId="6" fillId="0" borderId="13" xfId="0" applyFont="1" applyBorder="1" applyAlignment="1">
      <alignment horizontal="center" vertical="center" wrapText="1"/>
    </xf>
    <xf numFmtId="0" fontId="4" fillId="0" borderId="0" xfId="0" quotePrefix="1" applyFont="1">
      <alignment vertical="center"/>
    </xf>
    <xf numFmtId="0" fontId="4" fillId="0" borderId="37" xfId="0" applyFont="1" applyBorder="1" applyAlignment="1">
      <alignment horizontal="center" vertical="center"/>
    </xf>
    <xf numFmtId="0" fontId="4" fillId="0" borderId="40" xfId="0" applyFont="1" applyBorder="1">
      <alignment vertical="center"/>
    </xf>
    <xf numFmtId="0" fontId="0" fillId="0" borderId="41" xfId="0" applyBorder="1" applyAlignment="1">
      <alignment vertical="center" shrinkToFit="1"/>
    </xf>
    <xf numFmtId="38" fontId="4" fillId="0" borderId="49" xfId="1" applyFont="1" applyBorder="1" applyAlignment="1">
      <alignment horizontal="right" vertical="center"/>
    </xf>
    <xf numFmtId="38" fontId="4" fillId="0" borderId="52" xfId="1" applyFont="1" applyBorder="1" applyAlignment="1">
      <alignment horizontal="right" vertical="center"/>
    </xf>
    <xf numFmtId="0" fontId="0" fillId="0" borderId="0" xfId="0" applyBorder="1" applyAlignment="1">
      <alignment vertical="center" shrinkToFit="1"/>
    </xf>
    <xf numFmtId="0" fontId="6" fillId="0" borderId="0" xfId="0" applyFont="1">
      <alignment vertical="center"/>
    </xf>
    <xf numFmtId="0" fontId="9" fillId="0" borderId="0" xfId="0" applyFont="1">
      <alignment vertical="center"/>
    </xf>
    <xf numFmtId="38" fontId="4" fillId="0" borderId="53" xfId="1" applyFont="1" applyBorder="1" applyAlignment="1">
      <alignment horizontal="right" vertical="center"/>
    </xf>
    <xf numFmtId="38" fontId="4" fillId="0" borderId="54" xfId="1" applyFont="1" applyBorder="1" applyAlignment="1">
      <alignment horizontal="right" vertical="center"/>
    </xf>
    <xf numFmtId="38" fontId="4" fillId="0" borderId="27" xfId="1" applyFont="1" applyBorder="1" applyAlignment="1">
      <alignment horizontal="right" vertical="center"/>
    </xf>
    <xf numFmtId="0" fontId="6" fillId="0" borderId="0" xfId="0" applyFont="1" applyAlignment="1">
      <alignment horizontal="left" vertical="center" shrinkToFit="1"/>
    </xf>
    <xf numFmtId="0" fontId="8" fillId="0" borderId="0" xfId="0" applyFont="1" applyAlignment="1">
      <alignment horizontal="left" vertical="center" shrinkToFit="1"/>
    </xf>
    <xf numFmtId="0" fontId="4" fillId="0" borderId="5" xfId="0" applyFont="1" applyBorder="1" applyAlignment="1">
      <alignment vertical="center" shrinkToFit="1"/>
    </xf>
    <xf numFmtId="0" fontId="4" fillId="0" borderId="10" xfId="0" applyFont="1" applyBorder="1" applyAlignment="1">
      <alignment horizontal="center" vertical="center" wrapText="1" shrinkToFit="1"/>
    </xf>
    <xf numFmtId="0" fontId="4" fillId="0" borderId="0" xfId="0" applyFont="1" applyBorder="1" applyAlignment="1">
      <alignment vertical="center" shrinkToFit="1"/>
    </xf>
    <xf numFmtId="0" fontId="4" fillId="0" borderId="19" xfId="0" applyFont="1"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6" xfId="0" applyBorder="1" applyAlignment="1">
      <alignment vertical="center" shrinkToFit="1"/>
    </xf>
    <xf numFmtId="0" fontId="0" fillId="0" borderId="0" xfId="0" applyAlignment="1">
      <alignment vertical="center" shrinkToFit="1"/>
    </xf>
    <xf numFmtId="0" fontId="4" fillId="0" borderId="30" xfId="0" applyFont="1" applyBorder="1" applyAlignment="1">
      <alignment vertical="center" shrinkToFit="1"/>
    </xf>
    <xf numFmtId="0" fontId="0" fillId="0" borderId="30" xfId="0" applyBorder="1" applyAlignment="1">
      <alignment vertical="center" shrinkToFit="1"/>
    </xf>
    <xf numFmtId="0" fontId="4" fillId="0" borderId="38" xfId="0" applyFont="1" applyBorder="1" applyAlignment="1">
      <alignment horizontal="center" vertical="center" shrinkToFit="1"/>
    </xf>
    <xf numFmtId="0" fontId="0" fillId="0" borderId="39" xfId="0" applyBorder="1" applyAlignment="1">
      <alignment vertical="center" shrinkToFit="1"/>
    </xf>
    <xf numFmtId="0" fontId="4" fillId="0" borderId="13" xfId="0" applyFont="1" applyBorder="1" applyAlignment="1">
      <alignment horizontal="left" vertical="center" shrinkToFit="1"/>
    </xf>
    <xf numFmtId="0" fontId="0" fillId="0" borderId="14" xfId="0" applyBorder="1" applyAlignment="1">
      <alignment horizontal="left" vertical="center" shrinkToFit="1"/>
    </xf>
    <xf numFmtId="0" fontId="0" fillId="0" borderId="14" xfId="0" applyBorder="1" applyAlignment="1">
      <alignment vertical="center" shrinkToFit="1"/>
    </xf>
    <xf numFmtId="0" fontId="4" fillId="0" borderId="14" xfId="0" applyFont="1" applyBorder="1" applyAlignment="1">
      <alignment horizontal="left" vertical="center" shrinkToFit="1"/>
    </xf>
    <xf numFmtId="0" fontId="0" fillId="0" borderId="15" xfId="0" applyBorder="1" applyAlignment="1">
      <alignment horizontal="left" vertical="center" shrinkToFit="1"/>
    </xf>
    <xf numFmtId="0" fontId="4" fillId="0" borderId="13" xfId="0" applyFont="1" applyBorder="1" applyAlignment="1">
      <alignment vertical="center" shrinkToFit="1"/>
    </xf>
    <xf numFmtId="0" fontId="0" fillId="0" borderId="42" xfId="0" applyBorder="1" applyAlignment="1">
      <alignment vertical="center" shrinkToFit="1"/>
    </xf>
    <xf numFmtId="0" fontId="4" fillId="0" borderId="17" xfId="0" applyFont="1" applyBorder="1" applyAlignment="1">
      <alignment vertical="center" shrinkToFit="1"/>
    </xf>
    <xf numFmtId="0" fontId="0" fillId="0" borderId="15" xfId="0" applyBorder="1" applyAlignment="1">
      <alignment vertical="center" shrinkToFit="1"/>
    </xf>
    <xf numFmtId="0" fontId="4" fillId="0" borderId="14" xfId="0" applyFont="1" applyBorder="1" applyAlignment="1">
      <alignment vertical="center" shrinkToFit="1"/>
    </xf>
    <xf numFmtId="0" fontId="4" fillId="0" borderId="13" xfId="0" applyFont="1" applyBorder="1" applyAlignment="1">
      <alignment horizontal="center" vertical="center" shrinkToFit="1"/>
    </xf>
    <xf numFmtId="0" fontId="0" fillId="0" borderId="14" xfId="0" applyBorder="1" applyAlignment="1">
      <alignment horizontal="center" vertical="center" shrinkToFit="1"/>
    </xf>
    <xf numFmtId="0" fontId="4" fillId="0" borderId="24" xfId="0" applyFont="1" applyBorder="1" applyAlignment="1">
      <alignment vertical="center" shrinkToFit="1"/>
    </xf>
    <xf numFmtId="0" fontId="0" fillId="0" borderId="28" xfId="0" applyBorder="1" applyAlignment="1">
      <alignment vertical="center" shrinkToFit="1"/>
    </xf>
    <xf numFmtId="0" fontId="4" fillId="0" borderId="2" xfId="0" applyFont="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4" fillId="0" borderId="7" xfId="0" applyFont="1"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4" fillId="0" borderId="10" xfId="0" applyFont="1" applyBorder="1" applyAlignment="1">
      <alignment vertical="center" wrapText="1" shrinkToFit="1"/>
    </xf>
    <xf numFmtId="0" fontId="0" fillId="0" borderId="12" xfId="0" applyBorder="1" applyAlignment="1">
      <alignment vertical="center" shrinkToFit="1"/>
    </xf>
    <xf numFmtId="0" fontId="4" fillId="0" borderId="3" xfId="0" applyFont="1" applyBorder="1" applyAlignment="1">
      <alignment vertical="center" shrinkToFit="1"/>
    </xf>
    <xf numFmtId="38" fontId="4" fillId="0" borderId="13" xfId="1" applyFont="1" applyBorder="1" applyAlignment="1">
      <alignment vertical="center" shrinkToFit="1"/>
    </xf>
    <xf numFmtId="38" fontId="4" fillId="2" borderId="13" xfId="1" applyFont="1" applyFill="1" applyBorder="1" applyAlignment="1">
      <alignment horizontal="left" vertical="center" shrinkToFit="1"/>
    </xf>
    <xf numFmtId="38" fontId="0" fillId="2" borderId="14" xfId="1" applyFont="1" applyFill="1" applyBorder="1" applyAlignment="1">
      <alignment horizontal="left" vertical="center" shrinkToFit="1"/>
    </xf>
    <xf numFmtId="38" fontId="4" fillId="2" borderId="13" xfId="1" applyFont="1" applyFill="1" applyBorder="1" applyAlignment="1">
      <alignment horizontal="left" vertical="center" wrapText="1" shrinkToFit="1"/>
    </xf>
    <xf numFmtId="0" fontId="7" fillId="0" borderId="34" xfId="0" applyFont="1" applyBorder="1" applyAlignment="1">
      <alignment vertical="center" wrapText="1"/>
    </xf>
    <xf numFmtId="0" fontId="2" fillId="0" borderId="35" xfId="0" applyFont="1" applyBorder="1" applyAlignment="1">
      <alignment vertical="center" wrapText="1"/>
    </xf>
    <xf numFmtId="0" fontId="2" fillId="0" borderId="36" xfId="0" applyFont="1" applyBorder="1" applyAlignment="1">
      <alignment vertical="center" wrapText="1"/>
    </xf>
    <xf numFmtId="38" fontId="4" fillId="2" borderId="1" xfId="1" applyFont="1" applyFill="1" applyBorder="1" applyAlignment="1">
      <alignment horizontal="center" vertical="center" wrapText="1"/>
    </xf>
    <xf numFmtId="38" fontId="0" fillId="2" borderId="1" xfId="1" applyFont="1" applyFill="1" applyBorder="1" applyAlignment="1">
      <alignment horizontal="center" vertical="center" wrapText="1"/>
    </xf>
    <xf numFmtId="38" fontId="4" fillId="0" borderId="1" xfId="1" applyFont="1" applyBorder="1" applyAlignment="1">
      <alignment horizontal="center" vertical="center" wrapText="1"/>
    </xf>
    <xf numFmtId="38" fontId="0" fillId="0" borderId="1" xfId="1" applyFont="1" applyBorder="1" applyAlignment="1">
      <alignment horizontal="center" vertical="center" wrapText="1"/>
    </xf>
    <xf numFmtId="0" fontId="0" fillId="0" borderId="5" xfId="0" applyBorder="1" applyAlignment="1">
      <alignment vertical="center" shrinkToFit="1"/>
    </xf>
    <xf numFmtId="0" fontId="0" fillId="0" borderId="29" xfId="0" applyBorder="1" applyAlignment="1">
      <alignment vertical="center" shrinkToFi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10" fillId="0" borderId="0" xfId="0" applyFont="1">
      <alignment vertical="center"/>
    </xf>
    <xf numFmtId="0" fontId="4" fillId="0" borderId="0" xfId="0" applyFont="1" applyBorder="1" applyAlignment="1">
      <alignment horizontal="center" vertical="center"/>
    </xf>
    <xf numFmtId="0" fontId="6" fillId="0" borderId="50" xfId="0" applyFont="1" applyBorder="1" applyAlignment="1">
      <alignment horizontal="center" vertical="center" shrinkToFit="1"/>
    </xf>
    <xf numFmtId="0" fontId="8" fillId="0" borderId="51" xfId="0" applyFont="1" applyBorder="1" applyAlignment="1">
      <alignment horizontal="center" vertical="center" shrinkToFit="1"/>
    </xf>
    <xf numFmtId="0" fontId="8" fillId="0" borderId="56" xfId="0" applyFont="1" applyBorder="1" applyAlignment="1">
      <alignment horizontal="center" vertical="center" shrinkToFit="1"/>
    </xf>
    <xf numFmtId="0" fontId="0" fillId="0" borderId="17" xfId="0" applyBorder="1" applyAlignment="1">
      <alignment vertical="center" shrinkToFit="1"/>
    </xf>
    <xf numFmtId="0" fontId="11" fillId="0" borderId="0" xfId="0" applyFont="1" applyBorder="1" applyAlignment="1">
      <alignment vertical="center" shrinkToFit="1"/>
    </xf>
    <xf numFmtId="0" fontId="12" fillId="0" borderId="0" xfId="0" applyFont="1" applyBorder="1" applyAlignment="1">
      <alignment vertical="center" shrinkToFit="1"/>
    </xf>
    <xf numFmtId="0" fontId="6"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58" xfId="0" applyFont="1" applyBorder="1" applyAlignment="1">
      <alignment horizontal="center" vertical="center" shrinkToFit="1"/>
    </xf>
    <xf numFmtId="0" fontId="4" fillId="0" borderId="42" xfId="0" applyFont="1" applyBorder="1" applyAlignment="1">
      <alignment horizontal="center" vertical="center"/>
    </xf>
    <xf numFmtId="0" fontId="4" fillId="0" borderId="24" xfId="0" applyFont="1" applyBorder="1" applyAlignment="1">
      <alignment horizontal="center" vertical="center" wrapText="1" shrinkToFit="1"/>
    </xf>
    <xf numFmtId="0" fontId="11" fillId="0" borderId="10" xfId="0" applyFont="1" applyBorder="1">
      <alignment vertical="center"/>
    </xf>
    <xf numFmtId="0" fontId="4" fillId="0" borderId="43" xfId="0" applyFont="1" applyBorder="1" applyAlignment="1">
      <alignment vertical="center" shrinkToFit="1"/>
    </xf>
    <xf numFmtId="0" fontId="0" fillId="0" borderId="44" xfId="0" applyBorder="1" applyAlignment="1">
      <alignment vertical="center" shrinkToFit="1"/>
    </xf>
    <xf numFmtId="0" fontId="0" fillId="0" borderId="57" xfId="0" applyBorder="1" applyAlignment="1">
      <alignment vertical="center" shrinkToFit="1"/>
    </xf>
    <xf numFmtId="0" fontId="4" fillId="0" borderId="32" xfId="0" applyFont="1" applyBorder="1" applyAlignment="1">
      <alignment horizontal="center" vertical="center" shrinkToFit="1"/>
    </xf>
    <xf numFmtId="38" fontId="4" fillId="0" borderId="59" xfId="1" applyFont="1" applyBorder="1" applyAlignment="1">
      <alignment horizontal="right" vertical="center"/>
    </xf>
    <xf numFmtId="38" fontId="4" fillId="0" borderId="62" xfId="1" applyFont="1" applyBorder="1" applyAlignment="1">
      <alignment horizontal="right" vertical="center"/>
    </xf>
    <xf numFmtId="0" fontId="4" fillId="0" borderId="38" xfId="0" applyFont="1" applyBorder="1" applyAlignment="1">
      <alignment vertical="center" shrinkToFit="1"/>
    </xf>
    <xf numFmtId="38" fontId="4" fillId="0" borderId="22" xfId="1" applyFont="1" applyBorder="1" applyAlignment="1">
      <alignment horizontal="right" vertical="center"/>
    </xf>
    <xf numFmtId="0" fontId="4" fillId="0" borderId="23" xfId="0" applyFont="1" applyBorder="1" applyAlignment="1">
      <alignment horizontal="right" vertical="center"/>
    </xf>
    <xf numFmtId="0" fontId="4" fillId="0" borderId="60" xfId="0" applyFont="1" applyBorder="1" applyAlignment="1">
      <alignment horizontal="right" vertical="center"/>
    </xf>
    <xf numFmtId="0" fontId="6" fillId="0" borderId="0" xfId="0" applyFont="1" applyAlignment="1">
      <alignment vertical="center" shrinkToFit="1"/>
    </xf>
    <xf numFmtId="0" fontId="4" fillId="0" borderId="63" xfId="0" applyFont="1" applyBorder="1">
      <alignment vertical="center"/>
    </xf>
    <xf numFmtId="0" fontId="4" fillId="0" borderId="64" xfId="0" applyFont="1" applyBorder="1">
      <alignment vertical="center"/>
    </xf>
    <xf numFmtId="0" fontId="4" fillId="0" borderId="65" xfId="0" applyFont="1" applyBorder="1" applyAlignment="1">
      <alignment vertical="center" shrinkToFit="1"/>
    </xf>
    <xf numFmtId="0" fontId="0" fillId="0" borderId="66" xfId="0" applyBorder="1" applyAlignment="1">
      <alignment vertical="center" shrinkToFit="1"/>
    </xf>
    <xf numFmtId="0" fontId="0" fillId="0" borderId="67" xfId="0" applyBorder="1" applyAlignment="1">
      <alignment vertical="center" shrinkToFit="1"/>
    </xf>
    <xf numFmtId="0" fontId="4" fillId="0" borderId="55" xfId="0" applyFont="1" applyBorder="1" applyAlignment="1">
      <alignment vertical="center" shrinkToFit="1"/>
    </xf>
    <xf numFmtId="0" fontId="0" fillId="0" borderId="68" xfId="0" applyBorder="1" applyAlignment="1">
      <alignment vertical="center" shrinkToFit="1"/>
    </xf>
    <xf numFmtId="0" fontId="4" fillId="0" borderId="0" xfId="0" applyFont="1" applyAlignment="1">
      <alignment horizontal="right" vertical="center"/>
    </xf>
    <xf numFmtId="0" fontId="4" fillId="0" borderId="0" xfId="0" applyFont="1" applyAlignment="1">
      <alignment vertical="center" shrinkToFit="1"/>
    </xf>
    <xf numFmtId="0" fontId="4" fillId="3" borderId="8" xfId="0" applyFont="1" applyFill="1" applyBorder="1" applyAlignment="1">
      <alignment horizontal="center" vertical="center" shrinkToFit="1"/>
    </xf>
    <xf numFmtId="0" fontId="0" fillId="3" borderId="8" xfId="0"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15" fillId="0" borderId="0" xfId="0" applyFont="1">
      <alignment vertical="center"/>
    </xf>
    <xf numFmtId="0" fontId="16" fillId="3" borderId="3" xfId="0" applyFont="1" applyFill="1" applyBorder="1" applyAlignment="1">
      <alignment horizontal="center" vertical="center" wrapText="1"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4" fillId="0" borderId="0" xfId="0" applyFont="1" applyFill="1">
      <alignment vertical="center"/>
    </xf>
    <xf numFmtId="0" fontId="16" fillId="0" borderId="0" xfId="0" applyFont="1" applyFill="1" applyBorder="1" applyAlignment="1">
      <alignment horizontal="center" vertical="center" wrapText="1" shrinkToFit="1"/>
    </xf>
    <xf numFmtId="0" fontId="17" fillId="0" borderId="0"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19" fillId="0" borderId="0" xfId="0" applyFont="1" applyAlignment="1">
      <alignment vertical="center" shrinkToFit="1"/>
    </xf>
    <xf numFmtId="0" fontId="4" fillId="0" borderId="40" xfId="0" applyFont="1" applyBorder="1" applyAlignment="1">
      <alignment vertical="center" shrinkToFit="1"/>
    </xf>
    <xf numFmtId="0" fontId="4" fillId="0" borderId="61" xfId="0" applyFont="1" applyBorder="1">
      <alignment vertical="center"/>
    </xf>
    <xf numFmtId="0" fontId="0" fillId="0" borderId="43" xfId="0" applyBorder="1" applyAlignment="1">
      <alignment horizontal="center" vertical="center" shrinkToFit="1"/>
    </xf>
    <xf numFmtId="0" fontId="0" fillId="0" borderId="45" xfId="0" applyBorder="1" applyAlignment="1">
      <alignment vertical="center"/>
    </xf>
    <xf numFmtId="0" fontId="4" fillId="0" borderId="46" xfId="0" applyFont="1" applyBorder="1" applyAlignment="1">
      <alignment shrinkToFit="1"/>
    </xf>
    <xf numFmtId="0" fontId="0" fillId="0" borderId="47" xfId="0" applyBorder="1" applyAlignment="1">
      <alignment shrinkToFit="1"/>
    </xf>
    <xf numFmtId="0" fontId="0" fillId="0" borderId="48" xfId="0" applyBorder="1" applyAlignment="1">
      <alignment shrinkToFit="1"/>
    </xf>
    <xf numFmtId="0" fontId="6" fillId="0" borderId="23" xfId="0" applyFont="1" applyBorder="1" applyAlignment="1">
      <alignment horizontal="center" vertical="center" shrinkToFit="1"/>
    </xf>
    <xf numFmtId="0" fontId="11" fillId="0" borderId="22" xfId="0" applyFont="1" applyBorder="1" applyAlignment="1">
      <alignment horizontal="center" vertical="center" wrapText="1" shrinkToFit="1"/>
    </xf>
    <xf numFmtId="0" fontId="4" fillId="0" borderId="59" xfId="0" applyFont="1" applyBorder="1" applyAlignment="1">
      <alignment horizontal="center" vertical="center"/>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15" xfId="0" applyFont="1" applyBorder="1" applyAlignment="1">
      <alignment vertical="center" shrinkToFit="1"/>
    </xf>
    <xf numFmtId="0" fontId="4" fillId="0" borderId="26" xfId="0" applyFont="1" applyBorder="1" applyAlignment="1">
      <alignment horizontal="center" vertical="center" shrinkToFit="1"/>
    </xf>
    <xf numFmtId="0" fontId="4" fillId="0" borderId="6" xfId="0" applyFont="1" applyBorder="1" applyAlignment="1">
      <alignment vertical="center" shrinkToFit="1"/>
    </xf>
    <xf numFmtId="0" fontId="4" fillId="0" borderId="11" xfId="0" applyFont="1" applyBorder="1" applyAlignment="1">
      <alignment horizontal="center" vertical="center" shrinkToFit="1"/>
    </xf>
    <xf numFmtId="0" fontId="4" fillId="0" borderId="37" xfId="0" applyFont="1" applyBorder="1" applyAlignment="1">
      <alignment horizontal="center" vertical="center" wrapText="1" shrinkToFit="1"/>
    </xf>
    <xf numFmtId="0" fontId="4" fillId="0" borderId="20" xfId="0" applyFont="1" applyBorder="1" applyAlignment="1">
      <alignment vertical="center" shrinkToFit="1"/>
    </xf>
    <xf numFmtId="0" fontId="4" fillId="0" borderId="21" xfId="0" applyFont="1" applyBorder="1" applyAlignment="1">
      <alignment vertical="center" shrinkToFit="1"/>
    </xf>
    <xf numFmtId="0" fontId="4" fillId="0" borderId="28" xfId="0" applyFont="1" applyBorder="1" applyAlignment="1">
      <alignment horizontal="center" vertical="center" shrinkToFit="1"/>
    </xf>
    <xf numFmtId="0" fontId="4" fillId="0" borderId="44" xfId="0" applyFont="1" applyBorder="1" applyAlignment="1">
      <alignment vertical="center" shrinkToFit="1"/>
    </xf>
    <xf numFmtId="0" fontId="4" fillId="0" borderId="57" xfId="0" applyFont="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8F1B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496394</xdr:colOff>
      <xdr:row>43</xdr:row>
      <xdr:rowOff>43228</xdr:rowOff>
    </xdr:from>
    <xdr:to>
      <xdr:col>9</xdr:col>
      <xdr:colOff>596166</xdr:colOff>
      <xdr:row>47</xdr:row>
      <xdr:rowOff>173936</xdr:rowOff>
    </xdr:to>
    <xdr:pic>
      <xdr:nvPicPr>
        <xdr:cNvPr id="3" name="図 2"/>
        <xdr:cNvPicPr>
          <a:picLocks noChangeAspect="1"/>
        </xdr:cNvPicPr>
      </xdr:nvPicPr>
      <xdr:blipFill>
        <a:blip xmlns:r="http://schemas.openxmlformats.org/officeDocument/2006/relationships" r:embed="rId1"/>
        <a:stretch>
          <a:fillRect/>
        </a:stretch>
      </xdr:blipFill>
      <xdr:spPr>
        <a:xfrm>
          <a:off x="3693481" y="9700750"/>
          <a:ext cx="3197468" cy="925838"/>
        </a:xfrm>
        <a:prstGeom prst="rect">
          <a:avLst/>
        </a:prstGeom>
      </xdr:spPr>
    </xdr:pic>
    <xdr:clientData/>
  </xdr:twoCellAnchor>
  <xdr:twoCellAnchor editAs="oneCell">
    <xdr:from>
      <xdr:col>0</xdr:col>
      <xdr:colOff>0</xdr:colOff>
      <xdr:row>52</xdr:row>
      <xdr:rowOff>117720</xdr:rowOff>
    </xdr:from>
    <xdr:to>
      <xdr:col>10</xdr:col>
      <xdr:colOff>41792</xdr:colOff>
      <xdr:row>66</xdr:row>
      <xdr:rowOff>161511</xdr:rowOff>
    </xdr:to>
    <xdr:pic>
      <xdr:nvPicPr>
        <xdr:cNvPr id="4" name="図 3"/>
        <xdr:cNvPicPr>
          <a:picLocks noChangeAspect="1"/>
        </xdr:cNvPicPr>
      </xdr:nvPicPr>
      <xdr:blipFill>
        <a:blip xmlns:r="http://schemas.openxmlformats.org/officeDocument/2006/relationships" r:embed="rId2"/>
        <a:stretch>
          <a:fillRect/>
        </a:stretch>
      </xdr:blipFill>
      <xdr:spPr>
        <a:xfrm>
          <a:off x="0" y="11390350"/>
          <a:ext cx="7057162" cy="2826748"/>
        </a:xfrm>
        <a:prstGeom prst="rect">
          <a:avLst/>
        </a:prstGeom>
      </xdr:spPr>
    </xdr:pic>
    <xdr:clientData/>
  </xdr:twoCellAnchor>
  <xdr:twoCellAnchor>
    <xdr:from>
      <xdr:col>2</xdr:col>
      <xdr:colOff>223633</xdr:colOff>
      <xdr:row>1</xdr:row>
      <xdr:rowOff>0</xdr:rowOff>
    </xdr:from>
    <xdr:to>
      <xdr:col>3</xdr:col>
      <xdr:colOff>521807</xdr:colOff>
      <xdr:row>2</xdr:row>
      <xdr:rowOff>0</xdr:rowOff>
    </xdr:to>
    <xdr:sp macro="" textlink="">
      <xdr:nvSpPr>
        <xdr:cNvPr id="5" name="ホームベース 4"/>
        <xdr:cNvSpPr/>
      </xdr:nvSpPr>
      <xdr:spPr>
        <a:xfrm>
          <a:off x="1424611" y="82826"/>
          <a:ext cx="1035326" cy="198783"/>
        </a:xfrm>
        <a:prstGeom prst="homePlate">
          <a:avLst/>
        </a:prstGeom>
        <a:solidFill>
          <a:srgbClr val="C8F1B1"/>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cs typeface="Meiryo UI" panose="020B0604030504040204" pitchFamily="50" charset="-128"/>
            </a:rPr>
            <a:t>参加申込</a:t>
          </a:r>
          <a:endParaRPr kumimoji="1" lang="en-US" altLang="ja-JP" sz="1050" b="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0</xdr:colOff>
      <xdr:row>1</xdr:row>
      <xdr:rowOff>8282</xdr:rowOff>
    </xdr:from>
    <xdr:to>
      <xdr:col>6</xdr:col>
      <xdr:colOff>82825</xdr:colOff>
      <xdr:row>2</xdr:row>
      <xdr:rowOff>24848</xdr:rowOff>
    </xdr:to>
    <xdr:sp macro="" textlink="">
      <xdr:nvSpPr>
        <xdr:cNvPr id="9" name="ホームベース 8"/>
        <xdr:cNvSpPr/>
      </xdr:nvSpPr>
      <xdr:spPr>
        <a:xfrm>
          <a:off x="2675283" y="91108"/>
          <a:ext cx="1557129" cy="215349"/>
        </a:xfrm>
        <a:prstGeom prst="homePlate">
          <a:avLst/>
        </a:prstGeom>
        <a:solidFill>
          <a:srgbClr val="C8F1B1"/>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cs typeface="Meiryo UI" panose="020B0604030504040204" pitchFamily="50" charset="-128"/>
            </a:rPr>
            <a:t>参加決定・お知らせ</a:t>
          </a:r>
          <a:endParaRPr kumimoji="1" lang="en-US" altLang="ja-JP" sz="1050" b="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248461</xdr:colOff>
      <xdr:row>0</xdr:row>
      <xdr:rowOff>74545</xdr:rowOff>
    </xdr:from>
    <xdr:to>
      <xdr:col>8</xdr:col>
      <xdr:colOff>182200</xdr:colOff>
      <xdr:row>2</xdr:row>
      <xdr:rowOff>24848</xdr:rowOff>
    </xdr:to>
    <xdr:sp macro="" textlink="">
      <xdr:nvSpPr>
        <xdr:cNvPr id="10" name="ホームベース 9"/>
        <xdr:cNvSpPr/>
      </xdr:nvSpPr>
      <xdr:spPr>
        <a:xfrm>
          <a:off x="4398048" y="74545"/>
          <a:ext cx="1292087" cy="231912"/>
        </a:xfrm>
        <a:prstGeom prst="homePlate">
          <a:avLst/>
        </a:prstGeom>
        <a:solidFill>
          <a:srgbClr val="C8F1B1"/>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cs typeface="Meiryo UI" panose="020B0604030504040204" pitchFamily="50" charset="-128"/>
            </a:rPr>
            <a:t>参加費の振込等</a:t>
          </a:r>
          <a:endParaRPr kumimoji="1" lang="en-US" altLang="ja-JP" sz="1050" b="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184161</xdr:colOff>
      <xdr:row>36</xdr:row>
      <xdr:rowOff>142875</xdr:rowOff>
    </xdr:from>
    <xdr:ext cx="1225540" cy="425822"/>
    <xdr:sp macro="" textlink="">
      <xdr:nvSpPr>
        <xdr:cNvPr id="2" name="正方形/長方形 1"/>
        <xdr:cNvSpPr/>
      </xdr:nvSpPr>
      <xdr:spPr>
        <a:xfrm>
          <a:off x="279411" y="9191625"/>
          <a:ext cx="1225540" cy="425822"/>
        </a:xfrm>
        <a:prstGeom prst="rect">
          <a:avLst/>
        </a:prstGeom>
        <a:noFill/>
        <a:ln>
          <a:solidFill>
            <a:schemeClr val="tx1"/>
          </a:solidFill>
          <a:prstDash val="sysDash"/>
        </a:ln>
      </xdr:spPr>
      <xdr:txBody>
        <a:bodyPr wrap="square" lIns="91440" tIns="45720" rIns="91440" bIns="45720">
          <a:spAutoFit/>
        </a:bodyPr>
        <a:lstStyle/>
        <a:p>
          <a:pPr algn="ctr"/>
          <a:r>
            <a:rPr lang="ja-JP" altLang="en-US" sz="20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注意事項</a:t>
          </a:r>
        </a:p>
      </xdr:txBody>
    </xdr:sp>
    <xdr:clientData/>
  </xdr:oneCellAnchor>
  <xdr:oneCellAnchor>
    <xdr:from>
      <xdr:col>1</xdr:col>
      <xdr:colOff>190867</xdr:colOff>
      <xdr:row>19</xdr:row>
      <xdr:rowOff>133349</xdr:rowOff>
    </xdr:from>
    <xdr:ext cx="952133" cy="352425"/>
    <xdr:sp macro="" textlink="">
      <xdr:nvSpPr>
        <xdr:cNvPr id="3" name="正方形/長方形 2"/>
        <xdr:cNvSpPr/>
      </xdr:nvSpPr>
      <xdr:spPr>
        <a:xfrm>
          <a:off x="286117" y="4914899"/>
          <a:ext cx="952133" cy="352425"/>
        </a:xfrm>
        <a:prstGeom prst="rect">
          <a:avLst/>
        </a:prstGeom>
        <a:noFill/>
      </xdr:spPr>
      <xdr:txBody>
        <a:bodyPr wrap="square" lIns="91440" tIns="45720" rIns="91440" bIns="45720">
          <a:noAutofit/>
        </a:bodyPr>
        <a:lstStyle/>
        <a:p>
          <a:pPr algn="ctr"/>
          <a:r>
            <a:rPr lang="ja-JP" altLang="en-US" sz="14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振込先</a:t>
          </a:r>
          <a:r>
            <a:rPr lang="ja-JP" altLang="en-US" sz="1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tabSelected="1" view="pageBreakPreview" topLeftCell="A13" zoomScaleNormal="115" zoomScaleSheetLayoutView="100" workbookViewId="0">
      <selection activeCell="B20" sqref="B20:J20"/>
    </sheetView>
  </sheetViews>
  <sheetFormatPr defaultRowHeight="15.75" x14ac:dyDescent="0.15"/>
  <cols>
    <col min="1" max="1" width="1.25" style="1" customWidth="1"/>
    <col min="2" max="2" width="14.5" style="1" customWidth="1"/>
    <col min="3" max="4" width="9.625" style="1" customWidth="1"/>
    <col min="5" max="5" width="6.875" style="1" customWidth="1"/>
    <col min="6" max="6" width="12.5" style="1" customWidth="1"/>
    <col min="7" max="7" width="8.75" style="1" customWidth="1"/>
    <col min="8" max="8" width="9" style="1"/>
    <col min="9" max="9" width="10.375" style="1" customWidth="1"/>
    <col min="10" max="10" width="9.5" style="1" customWidth="1"/>
    <col min="11" max="11" width="1.25" style="1" customWidth="1"/>
    <col min="12" max="16384" width="9" style="1"/>
  </cols>
  <sheetData>
    <row r="1" spans="2:10" ht="6.75" customHeight="1" x14ac:dyDescent="0.15"/>
    <row r="2" spans="2:10" x14ac:dyDescent="0.15">
      <c r="B2" s="1" t="s">
        <v>111</v>
      </c>
      <c r="I2" s="140" t="s">
        <v>112</v>
      </c>
    </row>
    <row r="3" spans="2:10" ht="7.5" customHeight="1" x14ac:dyDescent="0.15"/>
    <row r="4" spans="2:10" ht="19.5" customHeight="1" x14ac:dyDescent="0.15">
      <c r="C4" s="142" t="s">
        <v>116</v>
      </c>
      <c r="D4" s="143"/>
      <c r="E4" s="143"/>
      <c r="F4" s="143"/>
      <c r="G4" s="143"/>
      <c r="H4" s="143"/>
      <c r="I4" s="143"/>
    </row>
    <row r="5" spans="2:10" ht="35.25" customHeight="1" x14ac:dyDescent="0.15">
      <c r="C5" s="147" t="s">
        <v>117</v>
      </c>
      <c r="D5" s="148"/>
      <c r="E5" s="149"/>
      <c r="F5" s="144" t="s">
        <v>114</v>
      </c>
      <c r="G5" s="145"/>
      <c r="H5" s="145"/>
      <c r="I5" s="145"/>
    </row>
    <row r="6" spans="2:10" s="150" customFormat="1" ht="10.5" customHeight="1" x14ac:dyDescent="0.15">
      <c r="C6" s="151"/>
      <c r="D6" s="152"/>
      <c r="E6" s="152"/>
      <c r="F6" s="153"/>
      <c r="G6" s="153"/>
      <c r="H6" s="153"/>
      <c r="I6" s="153"/>
    </row>
    <row r="7" spans="2:10" ht="23.25" customHeight="1" x14ac:dyDescent="0.15">
      <c r="B7" s="154" t="s">
        <v>0</v>
      </c>
      <c r="C7" s="146" t="s">
        <v>122</v>
      </c>
    </row>
    <row r="8" spans="2:10" ht="16.5" customHeight="1" x14ac:dyDescent="0.15">
      <c r="B8" s="108" t="s">
        <v>76</v>
      </c>
    </row>
    <row r="9" spans="2:10" s="51" customFormat="1" ht="16.5" customHeight="1" x14ac:dyDescent="0.15">
      <c r="B9" s="132" t="s">
        <v>118</v>
      </c>
      <c r="C9" s="65"/>
      <c r="D9" s="65"/>
      <c r="E9" s="65"/>
      <c r="F9" s="65"/>
      <c r="G9" s="65"/>
      <c r="H9" s="65"/>
      <c r="I9" s="65"/>
      <c r="J9" s="65"/>
    </row>
    <row r="10" spans="2:10" s="51" customFormat="1" ht="16.5" customHeight="1" x14ac:dyDescent="0.15">
      <c r="B10" s="132" t="s">
        <v>119</v>
      </c>
      <c r="C10" s="65"/>
      <c r="D10" s="65"/>
      <c r="E10" s="65"/>
      <c r="F10" s="65"/>
      <c r="G10" s="65"/>
      <c r="H10" s="65"/>
      <c r="I10" s="65"/>
      <c r="J10" s="65"/>
    </row>
    <row r="11" spans="2:10" ht="9" customHeight="1" thickBot="1" x14ac:dyDescent="0.2"/>
    <row r="12" spans="2:10" ht="21" customHeight="1" x14ac:dyDescent="0.15">
      <c r="B12" s="45" t="s">
        <v>75</v>
      </c>
      <c r="C12" s="68" t="s">
        <v>18</v>
      </c>
      <c r="D12" s="62"/>
      <c r="E12" s="62"/>
      <c r="F12" s="62"/>
      <c r="G12" s="62"/>
      <c r="H12" s="62"/>
      <c r="I12" s="62"/>
      <c r="J12" s="69"/>
    </row>
    <row r="13" spans="2:10" ht="24" customHeight="1" x14ac:dyDescent="0.15">
      <c r="B13" s="46" t="s">
        <v>67</v>
      </c>
      <c r="C13" s="70" t="s">
        <v>65</v>
      </c>
      <c r="D13" s="71"/>
      <c r="E13" s="71"/>
      <c r="F13" s="71"/>
      <c r="G13" s="71"/>
      <c r="H13" s="72"/>
      <c r="I13" s="15" t="s">
        <v>19</v>
      </c>
      <c r="J13" s="47"/>
    </row>
    <row r="14" spans="2:10" ht="24" customHeight="1" x14ac:dyDescent="0.15">
      <c r="B14" s="46" t="s">
        <v>68</v>
      </c>
      <c r="C14" s="73" t="s">
        <v>22</v>
      </c>
      <c r="D14" s="74"/>
      <c r="E14" s="75"/>
      <c r="F14" s="72"/>
      <c r="G14" s="72"/>
      <c r="H14" s="72"/>
      <c r="I14" s="72"/>
      <c r="J14" s="76"/>
    </row>
    <row r="15" spans="2:10" ht="24" customHeight="1" x14ac:dyDescent="0.15">
      <c r="B15" s="155" t="s">
        <v>69</v>
      </c>
      <c r="C15" s="109" t="s">
        <v>66</v>
      </c>
      <c r="D15" s="77"/>
      <c r="E15" s="72"/>
      <c r="F15" s="72"/>
      <c r="G15" s="78"/>
      <c r="H15" s="39" t="s">
        <v>5</v>
      </c>
      <c r="I15" s="40"/>
      <c r="J15" s="119" t="s">
        <v>41</v>
      </c>
    </row>
    <row r="16" spans="2:10" ht="24" customHeight="1" x14ac:dyDescent="0.15">
      <c r="B16" s="46" t="s">
        <v>70</v>
      </c>
      <c r="C16" s="116" t="s">
        <v>79</v>
      </c>
      <c r="D16" s="117"/>
      <c r="E16" s="118"/>
      <c r="F16" s="113"/>
      <c r="G16" s="78"/>
      <c r="H16" s="110" t="s">
        <v>63</v>
      </c>
      <c r="I16" s="111"/>
      <c r="J16" s="112"/>
    </row>
    <row r="17" spans="2:10" ht="24" customHeight="1" x14ac:dyDescent="0.25">
      <c r="B17" s="46" t="s">
        <v>71</v>
      </c>
      <c r="C17" s="75"/>
      <c r="D17" s="72"/>
      <c r="E17" s="72"/>
      <c r="F17" s="72"/>
      <c r="G17" s="78"/>
      <c r="H17" s="159"/>
      <c r="I17" s="160"/>
      <c r="J17" s="161"/>
    </row>
    <row r="18" spans="2:10" ht="24" customHeight="1" thickBot="1" x14ac:dyDescent="0.2">
      <c r="B18" s="156" t="s">
        <v>72</v>
      </c>
      <c r="C18" s="122"/>
      <c r="D18" s="123"/>
      <c r="E18" s="123"/>
      <c r="F18" s="164" t="s">
        <v>74</v>
      </c>
      <c r="G18" s="157"/>
      <c r="H18" s="124"/>
      <c r="I18" s="164" t="s">
        <v>73</v>
      </c>
      <c r="J18" s="158"/>
    </row>
    <row r="19" spans="2:10" ht="18" customHeight="1" x14ac:dyDescent="0.15">
      <c r="B19" s="114" t="s">
        <v>78</v>
      </c>
      <c r="C19" s="115"/>
      <c r="D19" s="115"/>
      <c r="E19" s="115"/>
      <c r="F19" s="115"/>
      <c r="G19" s="115"/>
      <c r="H19" s="115"/>
      <c r="I19" s="115"/>
      <c r="J19" s="115"/>
    </row>
    <row r="20" spans="2:10" ht="18" customHeight="1" x14ac:dyDescent="0.15">
      <c r="B20" s="132" t="s">
        <v>77</v>
      </c>
      <c r="C20" s="65"/>
      <c r="D20" s="65"/>
      <c r="E20" s="65"/>
      <c r="F20" s="65"/>
      <c r="G20" s="65"/>
      <c r="H20" s="65"/>
      <c r="I20" s="65"/>
      <c r="J20" s="65"/>
    </row>
    <row r="21" spans="2:10" ht="3" customHeight="1" x14ac:dyDescent="0.15">
      <c r="C21" s="50"/>
      <c r="D21" s="50"/>
      <c r="E21" s="50"/>
      <c r="F21" s="50"/>
      <c r="G21" s="50"/>
      <c r="H21" s="50"/>
      <c r="I21" s="50"/>
      <c r="J21" s="50"/>
    </row>
    <row r="22" spans="2:10" ht="16.5" thickBot="1" x14ac:dyDescent="0.2">
      <c r="B22" s="1" t="s">
        <v>80</v>
      </c>
      <c r="I22" s="66"/>
      <c r="J22" s="67"/>
    </row>
    <row r="23" spans="2:10" ht="28.5" customHeight="1" x14ac:dyDescent="0.15">
      <c r="B23" s="27" t="s">
        <v>27</v>
      </c>
      <c r="C23" s="61" t="s">
        <v>26</v>
      </c>
      <c r="D23" s="165"/>
      <c r="E23" s="165"/>
      <c r="F23" s="166"/>
      <c r="G23" s="163" t="s">
        <v>83</v>
      </c>
      <c r="H23" s="29" t="s">
        <v>84</v>
      </c>
      <c r="I23" s="30" t="s">
        <v>61</v>
      </c>
      <c r="J23" s="162" t="s">
        <v>62</v>
      </c>
    </row>
    <row r="24" spans="2:10" ht="18.75" customHeight="1" x14ac:dyDescent="0.15">
      <c r="B24" s="120" t="s">
        <v>81</v>
      </c>
      <c r="C24" s="75" t="s">
        <v>86</v>
      </c>
      <c r="D24" s="79"/>
      <c r="E24" s="79"/>
      <c r="F24" s="167"/>
      <c r="G24" s="121"/>
      <c r="H24" s="59" t="s">
        <v>85</v>
      </c>
      <c r="I24" s="48">
        <v>9500</v>
      </c>
      <c r="J24" s="53">
        <v>8100</v>
      </c>
    </row>
    <row r="25" spans="2:10" ht="18.75" customHeight="1" x14ac:dyDescent="0.15">
      <c r="B25" s="168"/>
      <c r="C25" s="58" t="s">
        <v>87</v>
      </c>
      <c r="D25" s="141"/>
      <c r="E25" s="141"/>
      <c r="F25" s="169"/>
      <c r="G25" s="12"/>
      <c r="H25" s="170"/>
      <c r="I25" s="17">
        <v>11300</v>
      </c>
      <c r="J25" s="54">
        <v>9900</v>
      </c>
    </row>
    <row r="26" spans="2:10" ht="18.75" customHeight="1" x14ac:dyDescent="0.15">
      <c r="B26" s="168"/>
      <c r="C26" s="75" t="s">
        <v>88</v>
      </c>
      <c r="D26" s="79"/>
      <c r="E26" s="79"/>
      <c r="F26" s="167"/>
      <c r="G26" s="10"/>
      <c r="H26" s="170"/>
      <c r="I26" s="49">
        <v>10500</v>
      </c>
      <c r="J26" s="55">
        <v>9100</v>
      </c>
    </row>
    <row r="27" spans="2:10" ht="18.75" customHeight="1" thickBot="1" x14ac:dyDescent="0.2">
      <c r="B27" s="168"/>
      <c r="C27" s="58" t="s">
        <v>89</v>
      </c>
      <c r="D27" s="60"/>
      <c r="E27" s="60"/>
      <c r="F27" s="169"/>
      <c r="G27" s="9"/>
      <c r="H27" s="170"/>
      <c r="I27" s="49">
        <v>9700</v>
      </c>
      <c r="J27" s="127">
        <v>8300</v>
      </c>
    </row>
    <row r="28" spans="2:10" ht="18.75" customHeight="1" x14ac:dyDescent="0.15">
      <c r="B28" s="171" t="s">
        <v>82</v>
      </c>
      <c r="C28" s="128" t="s">
        <v>90</v>
      </c>
      <c r="D28" s="172"/>
      <c r="E28" s="172"/>
      <c r="F28" s="173"/>
      <c r="G28" s="28"/>
      <c r="H28" s="30" t="s">
        <v>28</v>
      </c>
      <c r="I28" s="129" t="s">
        <v>92</v>
      </c>
      <c r="J28" s="130" t="s">
        <v>93</v>
      </c>
    </row>
    <row r="29" spans="2:10" ht="18.75" customHeight="1" thickBot="1" x14ac:dyDescent="0.2">
      <c r="B29" s="174"/>
      <c r="C29" s="122" t="s">
        <v>91</v>
      </c>
      <c r="D29" s="175"/>
      <c r="E29" s="175"/>
      <c r="F29" s="176"/>
      <c r="G29" s="35"/>
      <c r="H29" s="125" t="s">
        <v>64</v>
      </c>
      <c r="I29" s="126" t="s">
        <v>95</v>
      </c>
      <c r="J29" s="131" t="s">
        <v>94</v>
      </c>
    </row>
    <row r="30" spans="2:10" s="51" customFormat="1" ht="15.75" customHeight="1" x14ac:dyDescent="0.15">
      <c r="B30" s="51" t="s">
        <v>96</v>
      </c>
    </row>
    <row r="31" spans="2:10" s="51" customFormat="1" ht="15.75" customHeight="1" x14ac:dyDescent="0.15">
      <c r="B31" s="51" t="s">
        <v>97</v>
      </c>
    </row>
    <row r="32" spans="2:10" s="51" customFormat="1" ht="10.5" customHeight="1" x14ac:dyDescent="0.15"/>
    <row r="33" spans="2:10" s="51" customFormat="1" ht="15.75" customHeight="1" x14ac:dyDescent="0.15">
      <c r="B33" s="51" t="s">
        <v>98</v>
      </c>
    </row>
    <row r="34" spans="2:10" s="51" customFormat="1" ht="14.25" x14ac:dyDescent="0.15">
      <c r="B34" s="56" t="s">
        <v>99</v>
      </c>
      <c r="C34" s="57"/>
      <c r="D34" s="57"/>
      <c r="E34" s="57"/>
      <c r="F34" s="57"/>
      <c r="G34" s="57"/>
      <c r="H34" s="57"/>
      <c r="I34" s="57"/>
      <c r="J34" s="57"/>
    </row>
    <row r="35" spans="2:10" s="51" customFormat="1" ht="14.25" x14ac:dyDescent="0.15">
      <c r="B35" s="51" t="s">
        <v>100</v>
      </c>
    </row>
    <row r="36" spans="2:10" s="51" customFormat="1" ht="14.25" x14ac:dyDescent="0.15">
      <c r="B36" s="52" t="s">
        <v>101</v>
      </c>
    </row>
    <row r="37" spans="2:10" s="51" customFormat="1" ht="14.25" x14ac:dyDescent="0.15">
      <c r="B37" s="51" t="s">
        <v>102</v>
      </c>
    </row>
    <row r="38" spans="2:10" s="51" customFormat="1" ht="14.25" x14ac:dyDescent="0.15">
      <c r="B38" s="51" t="s">
        <v>103</v>
      </c>
    </row>
    <row r="39" spans="2:10" s="51" customFormat="1" ht="16.5" customHeight="1" x14ac:dyDescent="0.15"/>
    <row r="40" spans="2:10" s="51" customFormat="1" x14ac:dyDescent="0.15">
      <c r="B40" s="51" t="s">
        <v>105</v>
      </c>
      <c r="E40" s="51" t="s">
        <v>104</v>
      </c>
    </row>
    <row r="41" spans="2:10" ht="21" customHeight="1" thickBot="1" x14ac:dyDescent="0.2">
      <c r="B41" s="51" t="s">
        <v>113</v>
      </c>
    </row>
    <row r="42" spans="2:10" ht="19.5" customHeight="1" x14ac:dyDescent="0.15">
      <c r="B42" s="133" t="s">
        <v>106</v>
      </c>
      <c r="C42" s="135" t="s">
        <v>108</v>
      </c>
      <c r="D42" s="136"/>
      <c r="E42" s="136"/>
      <c r="F42" s="137"/>
    </row>
    <row r="43" spans="2:10" ht="17.25" customHeight="1" thickBot="1" x14ac:dyDescent="0.2">
      <c r="B43" s="134" t="s">
        <v>107</v>
      </c>
      <c r="C43" s="138" t="s">
        <v>109</v>
      </c>
      <c r="D43" s="67"/>
      <c r="E43" s="67"/>
      <c r="F43" s="139"/>
    </row>
    <row r="45" spans="2:10" x14ac:dyDescent="0.15">
      <c r="B45" s="51" t="s">
        <v>110</v>
      </c>
    </row>
    <row r="46" spans="2:10" x14ac:dyDescent="0.15">
      <c r="B46" s="51" t="s">
        <v>120</v>
      </c>
    </row>
    <row r="47" spans="2:10" x14ac:dyDescent="0.15">
      <c r="B47" s="51" t="s">
        <v>121</v>
      </c>
    </row>
    <row r="49" spans="2:2" x14ac:dyDescent="0.15">
      <c r="B49" s="51" t="s">
        <v>115</v>
      </c>
    </row>
  </sheetData>
  <mergeCells count="33">
    <mergeCell ref="C42:F42"/>
    <mergeCell ref="C43:F43"/>
    <mergeCell ref="C4:I4"/>
    <mergeCell ref="C5:E5"/>
    <mergeCell ref="F5:I5"/>
    <mergeCell ref="B9:J9"/>
    <mergeCell ref="B10:J10"/>
    <mergeCell ref="H16:J16"/>
    <mergeCell ref="C16:E16"/>
    <mergeCell ref="H17:J17"/>
    <mergeCell ref="F16:G16"/>
    <mergeCell ref="C18:E18"/>
    <mergeCell ref="G18:H18"/>
    <mergeCell ref="C17:G17"/>
    <mergeCell ref="C12:J12"/>
    <mergeCell ref="C13:H13"/>
    <mergeCell ref="C14:D14"/>
    <mergeCell ref="E14:J14"/>
    <mergeCell ref="D15:G15"/>
    <mergeCell ref="B19:J19"/>
    <mergeCell ref="C23:F23"/>
    <mergeCell ref="C24:F24"/>
    <mergeCell ref="C25:F25"/>
    <mergeCell ref="C26:F26"/>
    <mergeCell ref="C27:F27"/>
    <mergeCell ref="I22:J22"/>
    <mergeCell ref="C29:F29"/>
    <mergeCell ref="B24:B27"/>
    <mergeCell ref="B28:B29"/>
    <mergeCell ref="H24:H27"/>
    <mergeCell ref="B20:J20"/>
    <mergeCell ref="B34:J34"/>
    <mergeCell ref="C28:F28"/>
  </mergeCells>
  <phoneticPr fontId="3"/>
  <pageMargins left="0.62" right="0.28000000000000003" top="0.65" bottom="0.27" header="0.2" footer="0.2"/>
  <pageSetup paperSize="9" orientation="portrait" r:id="rId1"/>
  <headerFooter>
    <oddHeader xml:space="preserve">&amp;R&amp;8
第21回森林と市民を結ぶ全国の集いin京都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2"/>
  <sheetViews>
    <sheetView topLeftCell="A24" workbookViewId="0">
      <selection activeCell="D47" sqref="D47"/>
    </sheetView>
  </sheetViews>
  <sheetFormatPr defaultRowHeight="15.75" x14ac:dyDescent="0.15"/>
  <cols>
    <col min="1" max="1" width="1.25" style="1" customWidth="1"/>
    <col min="2" max="2" width="16" style="1" customWidth="1"/>
    <col min="3" max="3" width="9.625" style="1" customWidth="1"/>
    <col min="4" max="4" width="9" style="1"/>
    <col min="5" max="5" width="6.875" style="1" customWidth="1"/>
    <col min="6" max="8" width="9" style="1"/>
    <col min="9" max="9" width="9.25" style="1" customWidth="1"/>
    <col min="10" max="10" width="8.5" style="1" customWidth="1"/>
    <col min="11" max="11" width="1.75" style="1" customWidth="1"/>
    <col min="12" max="16384" width="9" style="1"/>
  </cols>
  <sheetData>
    <row r="1" spans="2:10" ht="26.25" customHeight="1" x14ac:dyDescent="0.15">
      <c r="B1" s="2" t="s">
        <v>0</v>
      </c>
      <c r="D1" s="1" t="s">
        <v>1</v>
      </c>
    </row>
    <row r="2" spans="2:10" ht="9" customHeight="1" x14ac:dyDescent="0.15"/>
    <row r="3" spans="2:10" ht="21" customHeight="1" x14ac:dyDescent="0.15">
      <c r="B3" s="14" t="s">
        <v>17</v>
      </c>
      <c r="C3" s="80" t="s">
        <v>18</v>
      </c>
      <c r="D3" s="81"/>
      <c r="E3" s="81"/>
      <c r="F3" s="81"/>
      <c r="G3" s="81"/>
      <c r="H3" s="81"/>
      <c r="I3" s="81"/>
      <c r="J3" s="78"/>
    </row>
    <row r="4" spans="2:10" ht="21" customHeight="1" x14ac:dyDescent="0.15">
      <c r="B4" s="12" t="s">
        <v>20</v>
      </c>
      <c r="C4" s="70" t="s">
        <v>21</v>
      </c>
      <c r="D4" s="71"/>
      <c r="E4" s="71"/>
      <c r="F4" s="71"/>
      <c r="G4" s="71"/>
      <c r="H4" s="72"/>
      <c r="I4" s="15" t="s">
        <v>19</v>
      </c>
      <c r="J4" s="38"/>
    </row>
    <row r="5" spans="2:10" ht="21" customHeight="1" x14ac:dyDescent="0.15">
      <c r="B5" s="12" t="s">
        <v>2</v>
      </c>
      <c r="C5" s="73" t="s">
        <v>22</v>
      </c>
      <c r="D5" s="74"/>
      <c r="E5" s="75"/>
      <c r="F5" s="72"/>
      <c r="G5" s="72"/>
      <c r="H5" s="72"/>
      <c r="I5" s="72"/>
      <c r="J5" s="78"/>
    </row>
    <row r="6" spans="2:10" ht="21" customHeight="1" x14ac:dyDescent="0.15">
      <c r="B6" s="12" t="s">
        <v>8</v>
      </c>
      <c r="C6" s="7" t="s">
        <v>23</v>
      </c>
      <c r="D6" s="77"/>
      <c r="E6" s="72"/>
      <c r="F6" s="72"/>
      <c r="G6" s="78"/>
      <c r="H6" s="39" t="s">
        <v>5</v>
      </c>
      <c r="I6" s="40"/>
      <c r="J6" s="11" t="s">
        <v>41</v>
      </c>
    </row>
    <row r="7" spans="2:10" ht="21" customHeight="1" x14ac:dyDescent="0.15">
      <c r="B7" s="12" t="s">
        <v>6</v>
      </c>
      <c r="C7" s="75" t="s">
        <v>7</v>
      </c>
      <c r="D7" s="72"/>
      <c r="E7" s="72"/>
      <c r="F7" s="72"/>
      <c r="G7" s="38"/>
      <c r="H7" s="75" t="s">
        <v>40</v>
      </c>
      <c r="I7" s="72"/>
      <c r="J7" s="78"/>
    </row>
    <row r="8" spans="2:10" ht="21" customHeight="1" x14ac:dyDescent="0.15">
      <c r="B8" s="12" t="s">
        <v>3</v>
      </c>
      <c r="C8" s="79"/>
      <c r="D8" s="72"/>
      <c r="E8" s="72"/>
      <c r="F8" s="78"/>
      <c r="G8" s="90" t="s">
        <v>24</v>
      </c>
      <c r="H8" s="84"/>
      <c r="I8" s="85"/>
      <c r="J8" s="86"/>
    </row>
    <row r="9" spans="2:10" ht="21" customHeight="1" x14ac:dyDescent="0.15">
      <c r="B9" s="12" t="s">
        <v>4</v>
      </c>
      <c r="C9" s="79"/>
      <c r="D9" s="72"/>
      <c r="E9" s="72"/>
      <c r="F9" s="78"/>
      <c r="G9" s="91"/>
      <c r="H9" s="87"/>
      <c r="I9" s="88"/>
      <c r="J9" s="89"/>
    </row>
    <row r="10" spans="2:10" ht="21" customHeight="1" x14ac:dyDescent="0.15">
      <c r="B10" s="12" t="s">
        <v>50</v>
      </c>
      <c r="C10" s="75"/>
      <c r="D10" s="72"/>
      <c r="E10" s="72"/>
      <c r="F10" s="72"/>
      <c r="G10" s="72"/>
      <c r="H10" s="72"/>
      <c r="I10" s="72"/>
      <c r="J10" s="78"/>
    </row>
    <row r="11" spans="2:10" ht="18" customHeight="1" x14ac:dyDescent="0.15">
      <c r="B11" s="92" t="s">
        <v>9</v>
      </c>
      <c r="C11" s="85"/>
      <c r="D11" s="85"/>
      <c r="E11" s="85"/>
      <c r="F11" s="85"/>
      <c r="G11" s="85"/>
      <c r="H11" s="85"/>
      <c r="I11" s="85"/>
      <c r="J11" s="85"/>
    </row>
    <row r="12" spans="2:10" ht="18" customHeight="1" x14ac:dyDescent="0.15">
      <c r="B12" s="1" t="s">
        <v>51</v>
      </c>
      <c r="C12" s="24"/>
      <c r="D12" s="24"/>
      <c r="E12" s="24"/>
      <c r="F12" s="24"/>
      <c r="G12" s="24"/>
      <c r="H12" s="24"/>
      <c r="I12" s="24"/>
      <c r="J12" s="24"/>
    </row>
    <row r="13" spans="2:10" ht="16.5" thickBot="1" x14ac:dyDescent="0.2"/>
    <row r="14" spans="2:10" ht="30.75" customHeight="1" x14ac:dyDescent="0.15">
      <c r="B14" s="27" t="s">
        <v>27</v>
      </c>
      <c r="C14" s="61" t="s">
        <v>26</v>
      </c>
      <c r="D14" s="62"/>
      <c r="E14" s="62"/>
      <c r="F14" s="63"/>
      <c r="G14" s="28" t="s">
        <v>25</v>
      </c>
      <c r="H14" s="29"/>
      <c r="I14" s="30" t="s">
        <v>39</v>
      </c>
      <c r="J14" s="31" t="s">
        <v>43</v>
      </c>
    </row>
    <row r="15" spans="2:10" ht="18" customHeight="1" x14ac:dyDescent="0.15">
      <c r="B15" s="82" t="s">
        <v>10</v>
      </c>
      <c r="C15" s="3" t="s">
        <v>11</v>
      </c>
      <c r="D15" s="4"/>
      <c r="E15" s="4"/>
      <c r="F15" s="5"/>
      <c r="G15" s="9"/>
      <c r="H15" s="84" t="s">
        <v>16</v>
      </c>
      <c r="I15" s="16">
        <f>I27</f>
        <v>12000</v>
      </c>
      <c r="J15" s="41">
        <f>J27</f>
        <v>10600</v>
      </c>
    </row>
    <row r="16" spans="2:10" ht="18" customHeight="1" x14ac:dyDescent="0.15">
      <c r="B16" s="64"/>
      <c r="C16" s="6" t="s">
        <v>12</v>
      </c>
      <c r="D16" s="7"/>
      <c r="E16" s="7"/>
      <c r="F16" s="8"/>
      <c r="G16" s="10"/>
      <c r="H16" s="104"/>
      <c r="I16" s="17">
        <f>I28</f>
        <v>12100</v>
      </c>
      <c r="J16" s="42">
        <f>J28</f>
        <v>10700</v>
      </c>
    </row>
    <row r="17" spans="2:10" ht="18" customHeight="1" x14ac:dyDescent="0.15">
      <c r="B17" s="64"/>
      <c r="C17" s="6" t="s">
        <v>13</v>
      </c>
      <c r="D17" s="7"/>
      <c r="E17" s="7"/>
      <c r="F17" s="8"/>
      <c r="G17" s="10"/>
      <c r="H17" s="104"/>
      <c r="I17" s="17">
        <f t="shared" ref="I17:J18" si="0">I29</f>
        <v>12335</v>
      </c>
      <c r="J17" s="42">
        <f t="shared" si="0"/>
        <v>10935</v>
      </c>
    </row>
    <row r="18" spans="2:10" ht="18" customHeight="1" x14ac:dyDescent="0.15">
      <c r="B18" s="64"/>
      <c r="C18" s="6" t="s">
        <v>14</v>
      </c>
      <c r="D18" s="7"/>
      <c r="E18" s="7"/>
      <c r="F18" s="8"/>
      <c r="G18" s="10"/>
      <c r="H18" s="104"/>
      <c r="I18" s="17">
        <f t="shared" si="0"/>
        <v>11500</v>
      </c>
      <c r="J18" s="42">
        <f t="shared" si="0"/>
        <v>10100</v>
      </c>
    </row>
    <row r="19" spans="2:10" ht="18" customHeight="1" thickBot="1" x14ac:dyDescent="0.2">
      <c r="B19" s="83"/>
      <c r="C19" s="32" t="s">
        <v>15</v>
      </c>
      <c r="D19" s="33"/>
      <c r="E19" s="33"/>
      <c r="F19" s="34"/>
      <c r="G19" s="35"/>
      <c r="H19" s="105"/>
      <c r="I19" s="36">
        <v>1000</v>
      </c>
      <c r="J19" s="37">
        <v>500</v>
      </c>
    </row>
    <row r="20" spans="2:10" ht="49.5" customHeight="1" thickBot="1" x14ac:dyDescent="0.2">
      <c r="B20" s="24"/>
      <c r="C20" s="97" t="s">
        <v>60</v>
      </c>
      <c r="D20" s="98"/>
      <c r="E20" s="98"/>
      <c r="F20" s="98"/>
      <c r="G20" s="98"/>
      <c r="H20" s="98"/>
      <c r="I20" s="98"/>
      <c r="J20" s="99"/>
    </row>
    <row r="21" spans="2:10" x14ac:dyDescent="0.15">
      <c r="B21" s="1" t="s">
        <v>44</v>
      </c>
    </row>
    <row r="22" spans="2:10" x14ac:dyDescent="0.15">
      <c r="B22" s="1" t="s">
        <v>55</v>
      </c>
    </row>
    <row r="23" spans="2:10" x14ac:dyDescent="0.15">
      <c r="B23" s="1" t="s">
        <v>49</v>
      </c>
    </row>
    <row r="25" spans="2:10" x14ac:dyDescent="0.15">
      <c r="B25" s="1" t="s">
        <v>47</v>
      </c>
    </row>
    <row r="26" spans="2:10" ht="50.25" customHeight="1" x14ac:dyDescent="0.15">
      <c r="B26" s="13" t="s">
        <v>46</v>
      </c>
      <c r="C26" s="13" t="s">
        <v>28</v>
      </c>
      <c r="D26" s="106" t="s">
        <v>31</v>
      </c>
      <c r="E26" s="107"/>
      <c r="F26" s="18" t="s">
        <v>29</v>
      </c>
      <c r="G26" s="18" t="s">
        <v>30</v>
      </c>
      <c r="H26" s="43" t="s">
        <v>32</v>
      </c>
      <c r="I26" s="18" t="s">
        <v>42</v>
      </c>
      <c r="J26" s="25" t="s">
        <v>45</v>
      </c>
    </row>
    <row r="27" spans="2:10" x14ac:dyDescent="0.15">
      <c r="B27" s="12" t="s">
        <v>33</v>
      </c>
      <c r="C27" s="19">
        <v>2000</v>
      </c>
      <c r="D27" s="100">
        <v>8000</v>
      </c>
      <c r="E27" s="101"/>
      <c r="F27" s="19">
        <v>1000</v>
      </c>
      <c r="G27" s="22" t="s">
        <v>38</v>
      </c>
      <c r="H27" s="23">
        <v>1000</v>
      </c>
      <c r="I27" s="19">
        <f>SUM(C27:H27)</f>
        <v>12000</v>
      </c>
      <c r="J27" s="26">
        <f>I27-1000-400</f>
        <v>10600</v>
      </c>
    </row>
    <row r="28" spans="2:10" x14ac:dyDescent="0.15">
      <c r="B28" s="12" t="s">
        <v>34</v>
      </c>
      <c r="C28" s="19">
        <v>2000</v>
      </c>
      <c r="D28" s="100">
        <v>8000</v>
      </c>
      <c r="E28" s="101"/>
      <c r="F28" s="19">
        <v>1000</v>
      </c>
      <c r="G28" s="19">
        <v>100</v>
      </c>
      <c r="H28" s="23">
        <v>1000</v>
      </c>
      <c r="I28" s="19">
        <f>SUM(C28:H28)</f>
        <v>12100</v>
      </c>
      <c r="J28" s="26">
        <f t="shared" ref="J28:J29" si="1">I28-1000-400</f>
        <v>10700</v>
      </c>
    </row>
    <row r="29" spans="2:10" x14ac:dyDescent="0.15">
      <c r="B29" s="12" t="s">
        <v>35</v>
      </c>
      <c r="C29" s="19">
        <v>2000</v>
      </c>
      <c r="D29" s="100">
        <v>8000</v>
      </c>
      <c r="E29" s="101"/>
      <c r="F29" s="19">
        <v>2035</v>
      </c>
      <c r="G29" s="19">
        <v>300</v>
      </c>
      <c r="H29" s="21" t="s">
        <v>38</v>
      </c>
      <c r="I29" s="19">
        <f>SUM(C29:H29)</f>
        <v>12335</v>
      </c>
      <c r="J29" s="26">
        <f t="shared" si="1"/>
        <v>10935</v>
      </c>
    </row>
    <row r="30" spans="2:10" x14ac:dyDescent="0.15">
      <c r="B30" s="12" t="s">
        <v>36</v>
      </c>
      <c r="C30" s="19">
        <v>2000</v>
      </c>
      <c r="D30" s="100">
        <v>8000</v>
      </c>
      <c r="E30" s="101"/>
      <c r="F30" s="19">
        <v>1000</v>
      </c>
      <c r="G30" s="19">
        <v>500</v>
      </c>
      <c r="H30" s="21" t="s">
        <v>38</v>
      </c>
      <c r="I30" s="19">
        <f>SUM(C30:H30)</f>
        <v>11500</v>
      </c>
      <c r="J30" s="26">
        <f>I30-1000-400</f>
        <v>10100</v>
      </c>
    </row>
    <row r="31" spans="2:10" x14ac:dyDescent="0.15">
      <c r="B31" s="12" t="s">
        <v>37</v>
      </c>
      <c r="C31" s="19">
        <v>1000</v>
      </c>
      <c r="D31" s="102" t="s">
        <v>38</v>
      </c>
      <c r="E31" s="103"/>
      <c r="F31" s="22" t="s">
        <v>38</v>
      </c>
      <c r="G31" s="22" t="s">
        <v>38</v>
      </c>
      <c r="H31" s="20" t="s">
        <v>38</v>
      </c>
      <c r="I31" s="19">
        <f>SUM(C31:H31)</f>
        <v>1000</v>
      </c>
      <c r="J31" s="26">
        <v>500</v>
      </c>
    </row>
    <row r="32" spans="2:10" x14ac:dyDescent="0.15">
      <c r="B32" s="12"/>
      <c r="C32" s="93" t="s">
        <v>48</v>
      </c>
      <c r="D32" s="72"/>
      <c r="E32" s="78"/>
      <c r="F32" s="22"/>
      <c r="G32" s="22"/>
      <c r="H32" s="21"/>
      <c r="I32" s="19"/>
      <c r="J32" s="26"/>
    </row>
    <row r="33" spans="2:10" ht="15.75" customHeight="1" x14ac:dyDescent="0.15">
      <c r="B33" s="12"/>
      <c r="C33" s="19"/>
      <c r="D33" s="94" t="s">
        <v>53</v>
      </c>
      <c r="E33" s="95"/>
      <c r="F33" s="71"/>
      <c r="G33" s="71"/>
      <c r="H33" s="71"/>
      <c r="I33" s="71"/>
      <c r="J33" s="74"/>
    </row>
    <row r="34" spans="2:10" x14ac:dyDescent="0.15">
      <c r="B34" s="12"/>
      <c r="C34" s="19"/>
      <c r="D34" s="94" t="s">
        <v>52</v>
      </c>
      <c r="E34" s="95"/>
      <c r="F34" s="71"/>
      <c r="G34" s="71"/>
      <c r="H34" s="71"/>
      <c r="I34" s="71"/>
      <c r="J34" s="74"/>
    </row>
    <row r="36" spans="2:10" x14ac:dyDescent="0.15">
      <c r="B36" s="1" t="s">
        <v>55</v>
      </c>
    </row>
    <row r="37" spans="2:10" ht="36.75" customHeight="1" x14ac:dyDescent="0.15">
      <c r="D37" s="96" t="s">
        <v>54</v>
      </c>
      <c r="E37" s="95"/>
      <c r="F37" s="71"/>
      <c r="G37" s="71"/>
      <c r="H37" s="71"/>
      <c r="I37" s="71"/>
      <c r="J37" s="74"/>
    </row>
    <row r="39" spans="2:10" x14ac:dyDescent="0.15">
      <c r="B39" s="44" t="s">
        <v>57</v>
      </c>
    </row>
    <row r="40" spans="2:10" x14ac:dyDescent="0.15">
      <c r="B40" s="44" t="s">
        <v>56</v>
      </c>
    </row>
    <row r="41" spans="2:10" x14ac:dyDescent="0.15">
      <c r="B41" s="44" t="s">
        <v>58</v>
      </c>
    </row>
    <row r="42" spans="2:10" x14ac:dyDescent="0.15">
      <c r="B42" s="44" t="s">
        <v>59</v>
      </c>
    </row>
  </sheetData>
  <mergeCells count="28">
    <mergeCell ref="C32:E32"/>
    <mergeCell ref="C10:J10"/>
    <mergeCell ref="D34:J34"/>
    <mergeCell ref="D33:J33"/>
    <mergeCell ref="D37:J37"/>
    <mergeCell ref="C20:J20"/>
    <mergeCell ref="D27:E27"/>
    <mergeCell ref="D28:E28"/>
    <mergeCell ref="D29:E29"/>
    <mergeCell ref="D30:E30"/>
    <mergeCell ref="D31:E31"/>
    <mergeCell ref="C14:F14"/>
    <mergeCell ref="H15:H19"/>
    <mergeCell ref="D26:E26"/>
    <mergeCell ref="C5:D5"/>
    <mergeCell ref="C4:H4"/>
    <mergeCell ref="C3:J3"/>
    <mergeCell ref="E5:J5"/>
    <mergeCell ref="B15:B19"/>
    <mergeCell ref="H7:J7"/>
    <mergeCell ref="H8:J8"/>
    <mergeCell ref="H9:J9"/>
    <mergeCell ref="C8:F8"/>
    <mergeCell ref="C9:F9"/>
    <mergeCell ref="G8:G9"/>
    <mergeCell ref="D6:G6"/>
    <mergeCell ref="B11:J11"/>
    <mergeCell ref="C7:F7"/>
  </mergeCells>
  <phoneticPr fontId="3"/>
  <pageMargins left="0.65" right="0.28000000000000003" top="0.61" bottom="0.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参加申込書 (2)</vt: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京都モデルフォレスト協会</dc:creator>
  <cp:lastModifiedBy>京都モデルフォレスト協会</cp:lastModifiedBy>
  <cp:lastPrinted>2017-03-30T03:48:18Z</cp:lastPrinted>
  <dcterms:created xsi:type="dcterms:W3CDTF">2017-01-18T05:50:21Z</dcterms:created>
  <dcterms:modified xsi:type="dcterms:W3CDTF">2017-03-30T03:48:29Z</dcterms:modified>
</cp:coreProperties>
</file>